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4DB5622A-0429-4E45-82F6-4BA25F1564CD}" xr6:coauthVersionLast="36" xr6:coauthVersionMax="47" xr10:uidLastSave="{00000000-0000-0000-0000-000000000000}"/>
  <bookViews>
    <workbookView xWindow="0" yWindow="0" windowWidth="23040" windowHeight="8076" tabRatio="687" xr2:uid="{00000000-000D-0000-FFFF-FFFF00000000}"/>
  </bookViews>
  <sheets>
    <sheet name="Home" sheetId="75" r:id="rId1"/>
    <sheet name="MIIOF" sheetId="1" r:id="rId2"/>
    <sheet name="MAEBF" sheetId="2" r:id="rId3"/>
    <sheet name="MAIPF" sheetId="3" r:id="rId4"/>
    <sheet name="MATSF" sheetId="4" r:id="rId5"/>
    <sheet name="MICCF" sheetId="17" r:id="rId6"/>
    <sheet name="MAHCF" sheetId="6" r:id="rId7"/>
    <sheet name="MAFF" sheetId="7" r:id="rId8"/>
    <sheet name="MAMCF" sheetId="9" r:id="rId9"/>
    <sheet name="MAFCF" sheetId="19" r:id="rId10"/>
    <sheet name="MABFF" sheetId="15" r:id="rId11"/>
    <sheet name="MAAF" sheetId="16" r:id="rId12"/>
    <sheet name="MAESF" sheetId="10" r:id="rId13"/>
    <sheet name="MABAF" sheetId="18" r:id="rId14"/>
    <sheet name="MAMCCF" sheetId="20" r:id="rId15"/>
    <sheet name="MAMAAF" sheetId="21" r:id="rId16"/>
    <sheet name="MABPF" sheetId="22" r:id="rId17"/>
    <sheet name="MACBF" sheetId="23" r:id="rId18"/>
    <sheet name="MACMF" sheetId="24" r:id="rId19"/>
    <sheet name="MAONF" sheetId="25" r:id="rId20"/>
    <sheet name="MASHT" sheetId="26" r:id="rId21"/>
    <sheet name="MAUSF" sheetId="27" r:id="rId22"/>
    <sheet name="MADBF" sheetId="28" r:id="rId23"/>
    <sheet name="MALPF" sheetId="29" r:id="rId24"/>
    <sheet name="MAMMF" sheetId="30" r:id="rId25"/>
    <sheet name="MAN50ETF" sheetId="31" r:id="rId26"/>
    <sheet name="MANXT50ETF" sheetId="32" r:id="rId27"/>
    <sheet name="MAESGSLETF" sheetId="33" r:id="rId28"/>
    <sheet name="MAFANG" sheetId="34" r:id="rId29"/>
    <sheet name="MANFSETF" sheetId="35" r:id="rId30"/>
    <sheet name="MATPF" sheetId="36" r:id="rId31"/>
    <sheet name="MAHTF" sheetId="37" r:id="rId32"/>
    <sheet name="MTETF" sheetId="38" r:id="rId33"/>
    <sheet name="MANMF" sheetId="39" r:id="rId34"/>
    <sheet name="MAFGF" sheetId="40" r:id="rId35"/>
    <sheet name="MANV30F" sheetId="41" r:id="rId36"/>
    <sheet name="MANG813F" sheetId="42" r:id="rId37"/>
    <sheet name="MANBT" sheetId="43" r:id="rId38"/>
    <sheet name="SENSEXETF" sheetId="44" r:id="rId39"/>
    <sheet name="ALPHA" sheetId="45" r:id="rId40"/>
    <sheet name="ITETF" sheetId="46" r:id="rId41"/>
    <sheet name="MASEF" sheetId="47" r:id="rId42"/>
    <sheet name="MAN1DLTF" sheetId="48" r:id="rId43"/>
    <sheet name="MASMQETF" sheetId="49" r:id="rId44"/>
    <sheet name="MIDSMALL" sheetId="50" r:id="rId45"/>
    <sheet name="EVETF" sheetId="51" r:id="rId46"/>
    <sheet name="MULTIETF" sheetId="52" r:id="rId47"/>
    <sheet name="PSUBETF" sheetId="53" r:id="rId48"/>
    <sheet name="METAL ETF" sheetId="54" r:id="rId49"/>
    <sheet name="MAEAF" sheetId="55" r:id="rId50"/>
    <sheet name="MAESGSLF" sheetId="56" r:id="rId51"/>
    <sheet name="MAFPF" sheetId="57" r:id="rId52"/>
    <sheet name="MASPF" sheetId="58" r:id="rId53"/>
    <sheet name="MATPF (2)" sheetId="59" r:id="rId54"/>
    <sheet name="MAMFOF" sheetId="60" r:id="rId55"/>
    <sheet name="MANJF" sheetId="61" r:id="rId56"/>
    <sheet name="MAAIF" sheetId="63" r:id="rId57"/>
    <sheet name="MACIF" sheetId="64" r:id="rId58"/>
    <sheet name="MAGEF" sheetId="65" r:id="rId59"/>
    <sheet name="MANSJ28F" sheetId="66" r:id="rId60"/>
    <sheet name="MANPF" sheetId="67" r:id="rId61"/>
    <sheet name="SMQFOF" sheetId="68" r:id="rId62"/>
    <sheet name="MNSFOF" sheetId="69" r:id="rId63"/>
    <sheet name="ALPHAFOF" sheetId="70" r:id="rId64"/>
    <sheet name="MGOLDFOF" sheetId="71" r:id="rId65"/>
    <sheet name="TM750" sheetId="72" r:id="rId66"/>
    <sheet name="LM250" sheetId="73" r:id="rId67"/>
    <sheet name="N50IF" sheetId="74" r:id="rId6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55" l="1"/>
</calcChain>
</file>

<file path=xl/sharedStrings.xml><?xml version="1.0" encoding="utf-8"?>
<sst xmlns="http://schemas.openxmlformats.org/spreadsheetml/2006/main" count="3824" uniqueCount="765">
  <si>
    <t>Name of the Instrument</t>
  </si>
  <si>
    <t>ISIN</t>
  </si>
  <si>
    <t>Industry</t>
  </si>
  <si>
    <t>Quantity</t>
  </si>
  <si>
    <t>Market/Fair Value(Rs. in Lacs)</t>
  </si>
  <si>
    <t>% to Net Assets</t>
  </si>
  <si>
    <t>Industry Allocation  (Domestic Equities)</t>
  </si>
  <si>
    <t>% Weightage</t>
  </si>
  <si>
    <t>Asset allocation  Profile</t>
  </si>
  <si>
    <t>Cash &amp; Other Receivables</t>
  </si>
  <si>
    <t>Total</t>
  </si>
  <si>
    <t>Banks</t>
  </si>
  <si>
    <t>Petroleum Products</t>
  </si>
  <si>
    <t>Consumer Durables</t>
  </si>
  <si>
    <t>Insurance</t>
  </si>
  <si>
    <t>Finance</t>
  </si>
  <si>
    <t>Telecom - Services</t>
  </si>
  <si>
    <t>Cement &amp; Cement Products</t>
  </si>
  <si>
    <t>Retailing</t>
  </si>
  <si>
    <t>Ferrous Metals</t>
  </si>
  <si>
    <t>Aerospace &amp; Defense</t>
  </si>
  <si>
    <t>Capital Markets</t>
  </si>
  <si>
    <t>Power</t>
  </si>
  <si>
    <t>Healthcare Services</t>
  </si>
  <si>
    <t>Non - Ferrous Metals</t>
  </si>
  <si>
    <t>Leisure Services</t>
  </si>
  <si>
    <t>Industrial Products</t>
  </si>
  <si>
    <t>Equity Holdings</t>
  </si>
  <si>
    <t>Exchange Traded Funds</t>
  </si>
  <si>
    <t>Mutual Fund Units</t>
  </si>
  <si>
    <t>Infosys Limited</t>
  </si>
  <si>
    <t>INE009A01021</t>
  </si>
  <si>
    <t>ICICI Bank Limited</t>
  </si>
  <si>
    <t>INE090A01021</t>
  </si>
  <si>
    <t>HDFC Bank Limited</t>
  </si>
  <si>
    <t>INE040A01034</t>
  </si>
  <si>
    <t>Reliance Industries Limited</t>
  </si>
  <si>
    <t>INE002A01018</t>
  </si>
  <si>
    <t>Axis Bank Limited</t>
  </si>
  <si>
    <t>INE238A01034</t>
  </si>
  <si>
    <t>State Bank of India</t>
  </si>
  <si>
    <t>INE062A01020</t>
  </si>
  <si>
    <t>Bharti Airtel Limited</t>
  </si>
  <si>
    <t>INE397D01024</t>
  </si>
  <si>
    <t>Sun Pharmaceutical Industries Limited</t>
  </si>
  <si>
    <t>INE044A01036</t>
  </si>
  <si>
    <t>Gas</t>
  </si>
  <si>
    <t>Larsen &amp; Toubro Limited</t>
  </si>
  <si>
    <t>INE018A01030</t>
  </si>
  <si>
    <t>ITC Limited</t>
  </si>
  <si>
    <t>INE154A01025</t>
  </si>
  <si>
    <t>Dr. Reddy's Laboratories Limited</t>
  </si>
  <si>
    <t>Cipla Limited</t>
  </si>
  <si>
    <t>INE059A01026</t>
  </si>
  <si>
    <t>Apollo Hospitals Enterprise Limited</t>
  </si>
  <si>
    <t>INE437A01024</t>
  </si>
  <si>
    <t>Aurobindo Pharma Limited</t>
  </si>
  <si>
    <t>INE406A01037</t>
  </si>
  <si>
    <t>INE171A01029</t>
  </si>
  <si>
    <t>NTPC Limited</t>
  </si>
  <si>
    <t>INE733E01010</t>
  </si>
  <si>
    <t>Kotak Mahindra Bank Limited</t>
  </si>
  <si>
    <t>INE237A01028</t>
  </si>
  <si>
    <t>Entertainment</t>
  </si>
  <si>
    <t>Government Bond</t>
  </si>
  <si>
    <t>Corporate Bond</t>
  </si>
  <si>
    <t>Commercial Paper</t>
  </si>
  <si>
    <t>State Government Bond</t>
  </si>
  <si>
    <t>Construction</t>
  </si>
  <si>
    <t>Equity Futures</t>
  </si>
  <si>
    <t>Hindustan Unilever Limited</t>
  </si>
  <si>
    <t>INE030A01027</t>
  </si>
  <si>
    <t>Titan Company Limited</t>
  </si>
  <si>
    <t>INE280A01028</t>
  </si>
  <si>
    <t>Mirae Asset Large Cap Fund</t>
  </si>
  <si>
    <t>Mirae Asset Arbitrage Fund</t>
  </si>
  <si>
    <t>Mirae Asset Banking and Financial Services Fund</t>
  </si>
  <si>
    <t>Mirae Asset Equity Savings Fund</t>
  </si>
  <si>
    <t>Mirae Asset Focused Fund</t>
  </si>
  <si>
    <t>Mirae Asset Healthcare Fund</t>
  </si>
  <si>
    <t>Mirae Asset Midcap Fund</t>
  </si>
  <si>
    <t>Mirae Asset Great Consumer Fund</t>
  </si>
  <si>
    <t>IT - Software</t>
  </si>
  <si>
    <t>Pharmaceuticals &amp; Biotechnology</t>
  </si>
  <si>
    <t>Diversified FMCG</t>
  </si>
  <si>
    <t>Automobiles</t>
  </si>
  <si>
    <t>Auto Components</t>
  </si>
  <si>
    <t>Chemicals &amp; Petrochemicals</t>
  </si>
  <si>
    <t>Food Products</t>
  </si>
  <si>
    <t>Fertilizers &amp; Agrochemicals</t>
  </si>
  <si>
    <t>Agricultural, Commercial &amp; Construction Vehicles</t>
  </si>
  <si>
    <t>Financial Technology (Fintech)</t>
  </si>
  <si>
    <t>Personal Products</t>
  </si>
  <si>
    <t>Maruti Suzuki India Limited</t>
  </si>
  <si>
    <t>INE585B01010</t>
  </si>
  <si>
    <t>Textiles &amp; Apparels</t>
  </si>
  <si>
    <t>Transport Services</t>
  </si>
  <si>
    <t>Realty</t>
  </si>
  <si>
    <t>Beverages</t>
  </si>
  <si>
    <t>Electrical Equipment</t>
  </si>
  <si>
    <t>Agricultural Food &amp; other Products</t>
  </si>
  <si>
    <t>Industrial Manufacturing</t>
  </si>
  <si>
    <t>Certificate of Deposit</t>
  </si>
  <si>
    <t>Minerals &amp; Mining</t>
  </si>
  <si>
    <t>SOVEREIGN</t>
  </si>
  <si>
    <t>The Federal Bank Limited</t>
  </si>
  <si>
    <t>Industry/Rating</t>
  </si>
  <si>
    <t>Mirae Asset Flexi Cap Fund</t>
  </si>
  <si>
    <t>Mirae Asset Large &amp; Midcap Fund</t>
  </si>
  <si>
    <t>Mirae Asset Aggressive Hybrid Fund</t>
  </si>
  <si>
    <t>Mirae Asset ELSS Tax Saver Fund</t>
  </si>
  <si>
    <t>Mirae Asset Multicap Fund</t>
  </si>
  <si>
    <t>Diversified Metals</t>
  </si>
  <si>
    <t>Oil</t>
  </si>
  <si>
    <t>Consumable Fuels</t>
  </si>
  <si>
    <t>REIT</t>
  </si>
  <si>
    <t>Commercial Services &amp; Supplies</t>
  </si>
  <si>
    <t>Household Products</t>
  </si>
  <si>
    <t>Transport Infrastructure</t>
  </si>
  <si>
    <t>Metals &amp; Minerals Trading</t>
  </si>
  <si>
    <t>Treasury Bill</t>
  </si>
  <si>
    <t>IT - Services</t>
  </si>
  <si>
    <t>Tata Consultancy Services Limited</t>
  </si>
  <si>
    <t>INE467B01029</t>
  </si>
  <si>
    <t>Trent Limited</t>
  </si>
  <si>
    <t>INE849A01020</t>
  </si>
  <si>
    <t>Zomato Limited</t>
  </si>
  <si>
    <t>INE758T01015</t>
  </si>
  <si>
    <t>Divi's Laboratories Limited</t>
  </si>
  <si>
    <t>INE361B01024</t>
  </si>
  <si>
    <t>Lupin Limited</t>
  </si>
  <si>
    <t>INE326A01037</t>
  </si>
  <si>
    <t>Gland Pharma Limited</t>
  </si>
  <si>
    <t>INE068V01023</t>
  </si>
  <si>
    <t>Sapphire Foods India Limited</t>
  </si>
  <si>
    <t>FSN E-Commerce Ventures Limited</t>
  </si>
  <si>
    <t>INE388Y01029</t>
  </si>
  <si>
    <t>Indian Bank</t>
  </si>
  <si>
    <t>INE562A01011</t>
  </si>
  <si>
    <t>Delhivery Limited</t>
  </si>
  <si>
    <t>INE148O01028</t>
  </si>
  <si>
    <t>Tata Communications Limited</t>
  </si>
  <si>
    <t>INE151A01013</t>
  </si>
  <si>
    <t>India Shelter Finance Corporation Limited</t>
  </si>
  <si>
    <t>INE922K01024</t>
  </si>
  <si>
    <t>Bajaj Finance Limited</t>
  </si>
  <si>
    <t>INE296A01024</t>
  </si>
  <si>
    <t>Mirae Asset Multi Asset Allocation Fund</t>
  </si>
  <si>
    <t>Mirae Asset Gold ETF</t>
  </si>
  <si>
    <t>INF769K01JP9</t>
  </si>
  <si>
    <t>Mirae Asset Silver ETF</t>
  </si>
  <si>
    <t>INF769K01KG6</t>
  </si>
  <si>
    <t>Asian Paints Limited</t>
  </si>
  <si>
    <t>INE021A01026</t>
  </si>
  <si>
    <t>Glenmark Pharmaceuticals Limited</t>
  </si>
  <si>
    <t>INE935A01035</t>
  </si>
  <si>
    <t>Indus Towers Limited</t>
  </si>
  <si>
    <t>INE121J01017</t>
  </si>
  <si>
    <t>SBI Life Insurance Company Limited</t>
  </si>
  <si>
    <t>INE123W01016</t>
  </si>
  <si>
    <t>Whirlpool of India Limited</t>
  </si>
  <si>
    <t>INE716A01013</t>
  </si>
  <si>
    <t>7.1% Government of India (08/04/2034)</t>
  </si>
  <si>
    <t>IN0020240019</t>
  </si>
  <si>
    <t>Kalyan Jewellers India Limited</t>
  </si>
  <si>
    <t>INE303R01014</t>
  </si>
  <si>
    <t>Krishna Institute Of Medical Sciences Limited</t>
  </si>
  <si>
    <t>One 97 Communications Limited</t>
  </si>
  <si>
    <t>INE982J01020</t>
  </si>
  <si>
    <t>Cummins India Limited</t>
  </si>
  <si>
    <t>INE298A01020</t>
  </si>
  <si>
    <t>Oracle Financial Services Software Limited</t>
  </si>
  <si>
    <t>INE881D01027</t>
  </si>
  <si>
    <t>Shriram Finance Limited</t>
  </si>
  <si>
    <t>INE721A01013</t>
  </si>
  <si>
    <t>Wipro Limited</t>
  </si>
  <si>
    <t>INE075A01022</t>
  </si>
  <si>
    <t>Portfolio Turnover ratio: 0.38 Times</t>
  </si>
  <si>
    <t>Mirae Asset Balanced Advantage Fund</t>
  </si>
  <si>
    <t>Tata Steel Limited</t>
  </si>
  <si>
    <t>INE081A01020</t>
  </si>
  <si>
    <t>Jyothy Labs Limited</t>
  </si>
  <si>
    <t>INE668F01031</t>
  </si>
  <si>
    <t>INE967H01025</t>
  </si>
  <si>
    <t>INE806T01020</t>
  </si>
  <si>
    <t>Mphasis Limited</t>
  </si>
  <si>
    <t>INE356A01018</t>
  </si>
  <si>
    <t>7.18% Government of India (14/08/2033)</t>
  </si>
  <si>
    <t>IN0020230085</t>
  </si>
  <si>
    <t>7.32% Government of India (13/11/2030)</t>
  </si>
  <si>
    <t>IN0020230135</t>
  </si>
  <si>
    <t>7.38% Government of India (20/06/2027)</t>
  </si>
  <si>
    <t>IN0020220037</t>
  </si>
  <si>
    <t>CRISIL AAA</t>
  </si>
  <si>
    <t>5.63% Government of India (12/04/2026)</t>
  </si>
  <si>
    <t>IN0020210012</t>
  </si>
  <si>
    <t>Mirae Asset Liquid Fund - Direct Growth</t>
  </si>
  <si>
    <t>INF769K01CM1</t>
  </si>
  <si>
    <t>A.     Portfolio of the Scheme as on October 31, 2024:</t>
  </si>
  <si>
    <t>Top 10 Holdings as on October 31, 2024</t>
  </si>
  <si>
    <t>Sector allocation as on October 31, 2024</t>
  </si>
  <si>
    <t>Asset Allocation as on October 31, 2024</t>
  </si>
  <si>
    <t>Portfolio Turnover ratio: 0.45 Times</t>
  </si>
  <si>
    <t>Portfolio Turnover ratio: 0.88 Times</t>
  </si>
  <si>
    <t>Portfolio Turnover ratio: 0.94 Times</t>
  </si>
  <si>
    <t>Portfolio Turnover ratio: 1.28 Times</t>
  </si>
  <si>
    <t>Portfolio Turnover ratio: 0.37 Times</t>
  </si>
  <si>
    <t>INE089A01031</t>
  </si>
  <si>
    <t>Suven Pharmaceuticals Limited</t>
  </si>
  <si>
    <t>INE03QK01018</t>
  </si>
  <si>
    <t>Portfolio Turnover ratio: 0.34 Times</t>
  </si>
  <si>
    <t>KPIT Technologies Limited</t>
  </si>
  <si>
    <t>INE04I401011</t>
  </si>
  <si>
    <t>SKF India Limited</t>
  </si>
  <si>
    <t>INE640A01023</t>
  </si>
  <si>
    <t>Portfolio Turnover ratio: 0.32 Times</t>
  </si>
  <si>
    <t>Portfolio Turnover ratio: 0.95 Times</t>
  </si>
  <si>
    <t>GE T&amp;D India Limited</t>
  </si>
  <si>
    <t>INE200A01026</t>
  </si>
  <si>
    <t>Portfolio Turnover ratio: 0.47 Times</t>
  </si>
  <si>
    <t>TVS Motor Company Limited</t>
  </si>
  <si>
    <t>INE494B01023</t>
  </si>
  <si>
    <t>6.18% Government of India (04/11/2024)</t>
  </si>
  <si>
    <t>IN0020190396</t>
  </si>
  <si>
    <t>Jindal Steel &amp; Power Limited</t>
  </si>
  <si>
    <t>INE749A01030</t>
  </si>
  <si>
    <t>Marico Limited</t>
  </si>
  <si>
    <t>INE196A01026</t>
  </si>
  <si>
    <t>Portfolio Turnover ratio: 19.81 Times</t>
  </si>
  <si>
    <t>7.835% LIC Housing Finance Limited (11/05/2027) **</t>
  </si>
  <si>
    <t>INE115A07QO2</t>
  </si>
  <si>
    <t>7.7% REC Limited (31/08/2026)</t>
  </si>
  <si>
    <t>INE020B08FC8</t>
  </si>
  <si>
    <t>ICRA AAA</t>
  </si>
  <si>
    <t>Portfolio Turnover ratio: 4.66 Times</t>
  </si>
  <si>
    <t>Portfolio Turnover ratio: 2.86 Times</t>
  </si>
  <si>
    <t>CARE Ratings Limited</t>
  </si>
  <si>
    <t>INE752H01013</t>
  </si>
  <si>
    <t>Portfolio Turnover ratio: 0.99 Times</t>
  </si>
  <si>
    <t>Mirae Asset Banking and PSU Debt Fund</t>
  </si>
  <si>
    <t>A.     Portfolio of the Scheme as on October 31 , 2024:</t>
  </si>
  <si>
    <t>Rating</t>
  </si>
  <si>
    <t>7.54% Housing &amp; Urban Development Corporation Limited (11/02/2026) **</t>
  </si>
  <si>
    <t>INE031A08855</t>
  </si>
  <si>
    <t>7.68% Small Industries Dev Bank of India (10/08/2027) **</t>
  </si>
  <si>
    <t>INE556F08KP4</t>
  </si>
  <si>
    <t>7.43% National Bank For Financing Infrastructure And Development (04/07/2034) **</t>
  </si>
  <si>
    <t>INE0KUG08035</t>
  </si>
  <si>
    <t>7.13% Power Finance Corporation Limited (15/07/2026) **</t>
  </si>
  <si>
    <t>INE134E08LP1</t>
  </si>
  <si>
    <t>6.85% Mahanagar Telephone Nigam Limited (20/12/2030) **</t>
  </si>
  <si>
    <t>INE153A08097</t>
  </si>
  <si>
    <t>CARE AA+(CE)</t>
  </si>
  <si>
    <t>7.68% National Bank For Agriculture and Rural Development (30/04/2029) **</t>
  </si>
  <si>
    <t>INE261F08EG3</t>
  </si>
  <si>
    <t>7.75% Indian Railway Finance Corporation Limited (15/04/2033) **</t>
  </si>
  <si>
    <t>INE053F08270</t>
  </si>
  <si>
    <t>7.59% National Housing Bank (08/09/2027)</t>
  </si>
  <si>
    <t>INE557F08FZ1</t>
  </si>
  <si>
    <t>7.37% Indian Railway Finance Corporation Limited (31/07/2029) **</t>
  </si>
  <si>
    <t>INE053F08411</t>
  </si>
  <si>
    <t>Asset allocation as on October 31, 2024</t>
  </si>
  <si>
    <t>Asset Allocation</t>
  </si>
  <si>
    <t>Corporate Debt Market Development Fund</t>
  </si>
  <si>
    <t>Credit Allocation as on October 31, 2024</t>
  </si>
  <si>
    <t>Rating allocation  Profile</t>
  </si>
  <si>
    <t>AAA</t>
  </si>
  <si>
    <t>SOV</t>
  </si>
  <si>
    <t>AAA(CE)</t>
  </si>
  <si>
    <t>**  Thinly Traded / Non Traded Security</t>
  </si>
  <si>
    <t>Mirae Asset Corporate Bond Fund</t>
  </si>
  <si>
    <t>6.44% HDFC Bank Limited (27/09/2028) **</t>
  </si>
  <si>
    <t>INE040A08401</t>
  </si>
  <si>
    <t>8.04% Bajaj Housing Finance Limited (18/01/2027) **</t>
  </si>
  <si>
    <t>INE377Y07441</t>
  </si>
  <si>
    <t>5.45% NTPC Limited (15/10/2025) **</t>
  </si>
  <si>
    <t>INE733E08163</t>
  </si>
  <si>
    <t>7.18% Government of India (24/07/2037)</t>
  </si>
  <si>
    <t>IN0020230077</t>
  </si>
  <si>
    <t>7.35% REC Limited (31/07/2034) **</t>
  </si>
  <si>
    <t>INE020B08FE4</t>
  </si>
  <si>
    <t>Mirae Asset Liquid Fund</t>
  </si>
  <si>
    <t>Canara Bank (16/12/2024) #</t>
  </si>
  <si>
    <t>INE476A16YR6</t>
  </si>
  <si>
    <t>CRISIL A1+</t>
  </si>
  <si>
    <t>Punjab National Bank (20/12/2024) ** #</t>
  </si>
  <si>
    <t>INE160A16PX2</t>
  </si>
  <si>
    <t>Reliance Retail Ventures Limited (23/12/2024) **</t>
  </si>
  <si>
    <t>INE929O14CN5</t>
  </si>
  <si>
    <t>91 Days Tbill (MD 05/12/2024)</t>
  </si>
  <si>
    <t>IN002024X243</t>
  </si>
  <si>
    <t>364 Days Tbill (MD 21/11/2024)</t>
  </si>
  <si>
    <t>IN002023Z364</t>
  </si>
  <si>
    <t>182 Days Tbill (MD 22/11/2024)</t>
  </si>
  <si>
    <t>IN002024Y084</t>
  </si>
  <si>
    <t>Reliance Retail Ventures Limited (12/11/2024)</t>
  </si>
  <si>
    <t>INE929O14CE4</t>
  </si>
  <si>
    <t>91 Days Tbill (MD 15/11/2024)</t>
  </si>
  <si>
    <t>IN002024X219</t>
  </si>
  <si>
    <t>91 Days Tbill (MD 28/11/2024)</t>
  </si>
  <si>
    <t>IN002024X235</t>
  </si>
  <si>
    <t>364 Days Tbill (MD 28/11/2024)</t>
  </si>
  <si>
    <t>IN002023Z372</t>
  </si>
  <si>
    <t>A1+</t>
  </si>
  <si>
    <t>#  Unlisted Security</t>
  </si>
  <si>
    <t>Mirae Asset Overnight Fund</t>
  </si>
  <si>
    <t>Top Holdings as on October 31, 2024</t>
  </si>
  <si>
    <t>Reverse Repo</t>
  </si>
  <si>
    <t>TREPS</t>
  </si>
  <si>
    <t>91 Days Tbill (MD 07/11/2024)</t>
  </si>
  <si>
    <t>IN002024X201</t>
  </si>
  <si>
    <t>Mirae Asset Short Duration Fund</t>
  </si>
  <si>
    <t>7.37% Government of India (23/10/2028)</t>
  </si>
  <si>
    <t>IN0020230101</t>
  </si>
  <si>
    <t>7.35% HDFC Bank Limited (10/02/2025) **</t>
  </si>
  <si>
    <t>INE040A08989</t>
  </si>
  <si>
    <t>7.77% REC Limited (30/09/2026) **</t>
  </si>
  <si>
    <t>INE020B08EP3</t>
  </si>
  <si>
    <t>8.6% Aditya Birla Renewables Limited (24/09/2027) **</t>
  </si>
  <si>
    <t>INE01QP08016</t>
  </si>
  <si>
    <t>CRISIL AA</t>
  </si>
  <si>
    <t>7.55% Power Finance Corporation Limited (15/04/2027) **</t>
  </si>
  <si>
    <t>INE134E08MZ8</t>
  </si>
  <si>
    <t>7.77% Embassy Office Parks REIT (05/06/2025) **</t>
  </si>
  <si>
    <t>INE041007100</t>
  </si>
  <si>
    <t>7.49% National Bank For Agriculture and Rural Development (15/10/2026) **</t>
  </si>
  <si>
    <t>INE261F08EB4</t>
  </si>
  <si>
    <t>6% HDB Financial Services Limited (19/06/2025) **</t>
  </si>
  <si>
    <t>INE756I07EB9</t>
  </si>
  <si>
    <t>Asset allocation</t>
  </si>
  <si>
    <t>% of total</t>
  </si>
  <si>
    <t>AA+</t>
  </si>
  <si>
    <t>AA</t>
  </si>
  <si>
    <t>Mirae Asset Ultra Short Duration Fund</t>
  </si>
  <si>
    <t>8.27% REC Limited (06/02/2025) **</t>
  </si>
  <si>
    <t>INE020B08906</t>
  </si>
  <si>
    <t>Bank of Baroda (15/05/2025) ** #</t>
  </si>
  <si>
    <t>INE028A16GR2</t>
  </si>
  <si>
    <t>FITCH A1+</t>
  </si>
  <si>
    <t>Canara Bank (16/01/2025) ** #</t>
  </si>
  <si>
    <t>INE476A16XI7</t>
  </si>
  <si>
    <t>7.38% LIC Housing Finance Limited (18/08/2025) **</t>
  </si>
  <si>
    <t>INE115A07PZ0</t>
  </si>
  <si>
    <t>7.15% Small Industries Dev Bank of India (02/06/2025) **</t>
  </si>
  <si>
    <t>INE556F08JY8</t>
  </si>
  <si>
    <t>5.23% National Bank For Agriculture and Rural Development (31/01/2025) **</t>
  </si>
  <si>
    <t>INE261F08DI1</t>
  </si>
  <si>
    <t>Embassy Office Parks REIT (14/02/2025) **</t>
  </si>
  <si>
    <t>INE041014031</t>
  </si>
  <si>
    <t>Punjab National Bank (25/02/2025) #</t>
  </si>
  <si>
    <t>INE160A16OM8</t>
  </si>
  <si>
    <t>7.2% National Bank For Agriculture and Rural Development (23/09/2025) **</t>
  </si>
  <si>
    <t>INE261F08DR2</t>
  </si>
  <si>
    <t>182 Days Tbill (MD 28/11/2024)</t>
  </si>
  <si>
    <t>IN002024Y092</t>
  </si>
  <si>
    <t>Mirae Asset Dynamic Bond Fund</t>
  </si>
  <si>
    <t>7.71% Gujarat SDL (MD 01/03/2027)</t>
  </si>
  <si>
    <t>IN1520160202</t>
  </si>
  <si>
    <t>7.86% Karnataka SDL (MD 15/03/2027)</t>
  </si>
  <si>
    <t>IN1920160117</t>
  </si>
  <si>
    <t>7.52% Tamilnadu SDL (MD 24/05/2027)</t>
  </si>
  <si>
    <t>IN3120170037</t>
  </si>
  <si>
    <t>7.95% REC Limited (12/03/2027) **</t>
  </si>
  <si>
    <t>INE020B08AH8</t>
  </si>
  <si>
    <t>7.83% Indian Railway Finance Corporation Limited (19/03/2027) **</t>
  </si>
  <si>
    <t>INE053F07983</t>
  </si>
  <si>
    <t>7.6% Power Finance Corporation Limited (20/02/2027) **</t>
  </si>
  <si>
    <t>INE134E08IT9</t>
  </si>
  <si>
    <t>7.62% Export Import Bank of India (01/09/2026) **</t>
  </si>
  <si>
    <t>INE514E08FG5</t>
  </si>
  <si>
    <t>7.3% Power Grid Corporation of India Limited (19/06/2027) **</t>
  </si>
  <si>
    <t>INE752E07OF7</t>
  </si>
  <si>
    <t>6.57% National Bank For Agriculture and Rural Development (01/06/2027) **</t>
  </si>
  <si>
    <t>INE261F08CF9</t>
  </si>
  <si>
    <t>7.44% Small Industries Dev Bank of India (04/09/2026) **</t>
  </si>
  <si>
    <t>INE556F08KI9</t>
  </si>
  <si>
    <t>Mirae Asset Low Duration Fund</t>
  </si>
  <si>
    <t>6.25% LIC Housing Finance Limited (20/06/2025) **</t>
  </si>
  <si>
    <t>INE115A07PU1</t>
  </si>
  <si>
    <t>Axis Bank Limited (09/09/2025) ** #</t>
  </si>
  <si>
    <t>INE238AD6918</t>
  </si>
  <si>
    <t>7.8% HDFC Bank Limited (02/06/2025) **</t>
  </si>
  <si>
    <t>INE040A08922</t>
  </si>
  <si>
    <t>6.35% Power Finance Corporation Limited (30/06/2025) **</t>
  </si>
  <si>
    <t>INE134E08LF2</t>
  </si>
  <si>
    <t>7.77% Power Finance Corporation Limited (15/07/2026) **</t>
  </si>
  <si>
    <t>INE134E08MC7</t>
  </si>
  <si>
    <t>4.7% Government of India (22/09/2033)</t>
  </si>
  <si>
    <t>IN0020200120</t>
  </si>
  <si>
    <t>364 Days Tbill (MD 05/12/2024)</t>
  </si>
  <si>
    <t>IN002023Z380</t>
  </si>
  <si>
    <t>7.11% Small Industries Dev Bank of India (27/02/2026) **</t>
  </si>
  <si>
    <t>INE556F08KB4</t>
  </si>
  <si>
    <t>Mirae Asset Money Market Fund</t>
  </si>
  <si>
    <t>182 Days Tbill (MD 27/02/2025)</t>
  </si>
  <si>
    <t>IN002024Y225</t>
  </si>
  <si>
    <t>Canara Bank (06/03/2025) ** #</t>
  </si>
  <si>
    <t>INE476A16YS4</t>
  </si>
  <si>
    <t>Punjab National Bank (11/03/2025) ** #</t>
  </si>
  <si>
    <t>INE160A16OP1</t>
  </si>
  <si>
    <t>IIFL Finance Limited (19/12/2024) **</t>
  </si>
  <si>
    <t>INE530B14CG2</t>
  </si>
  <si>
    <t>ICRA A1+</t>
  </si>
  <si>
    <t>Bank of Baroda (20/02/2025) #</t>
  </si>
  <si>
    <t>INE028A16EX5</t>
  </si>
  <si>
    <t>ICICI Bank Limited (25/02/2025) ** #</t>
  </si>
  <si>
    <t>INE090AD6121</t>
  </si>
  <si>
    <t>Small Industries Dev Bank of India (27/02/2025) ** #</t>
  </si>
  <si>
    <t>INE556F16AR4</t>
  </si>
  <si>
    <t>CARE A1+</t>
  </si>
  <si>
    <t>HDFC Bank Limited (06/03/2025) ** #</t>
  </si>
  <si>
    <t>INE040A16ER2</t>
  </si>
  <si>
    <t>Union Bank of India (26/03/2025) ** #</t>
  </si>
  <si>
    <t>INE692A16HF8</t>
  </si>
  <si>
    <t>Small Industries Dev Bank of India (10/06/2025) ** #</t>
  </si>
  <si>
    <t>INE556F16AS2</t>
  </si>
  <si>
    <t>Rating Profile</t>
  </si>
  <si>
    <t>Mirae Asset Nifty 50 ETF</t>
  </si>
  <si>
    <t>Security Lending &amp; Borrowing</t>
  </si>
  <si>
    <t>Mirae Asset Nifty Next 50 ETF</t>
  </si>
  <si>
    <t>Hindustan Aeronautics Limited</t>
  </si>
  <si>
    <t>INE066F01020</t>
  </si>
  <si>
    <t>Vedanta Limited</t>
  </si>
  <si>
    <t>INE205A01025</t>
  </si>
  <si>
    <t>Tata Power Company Limited</t>
  </si>
  <si>
    <t>INE245A01021</t>
  </si>
  <si>
    <t>InterGlobe Aviation Limited</t>
  </si>
  <si>
    <t>INE646L01027</t>
  </si>
  <si>
    <t>Power Finance Corporation Limited</t>
  </si>
  <si>
    <t>INE134E01011</t>
  </si>
  <si>
    <t>REC Limited</t>
  </si>
  <si>
    <t>INE020B01018</t>
  </si>
  <si>
    <t>Siemens Limited</t>
  </si>
  <si>
    <t>INE003A01024</t>
  </si>
  <si>
    <t>Info Edge (India) Limited</t>
  </si>
  <si>
    <t>INE663F01024</t>
  </si>
  <si>
    <t>Mirae Asset Nifty 100 ESG Sector Leaders ETF</t>
  </si>
  <si>
    <t>Mahindra &amp; Mahindra Limited</t>
  </si>
  <si>
    <t>INE101A01026</t>
  </si>
  <si>
    <t xml:space="preserve">Mirae Asset NYSE FANG+ ETF </t>
  </si>
  <si>
    <t>Nvidia Corp Com</t>
  </si>
  <si>
    <t>US67066G1040</t>
  </si>
  <si>
    <t>Semiconductors</t>
  </si>
  <si>
    <t>Crowdstrike Holdings Inc</t>
  </si>
  <si>
    <t>US22788C1053</t>
  </si>
  <si>
    <t>Systems Software</t>
  </si>
  <si>
    <t>Netflix Inc</t>
  </si>
  <si>
    <t>US64110L1061</t>
  </si>
  <si>
    <t>Movies &amp; Entertainment</t>
  </si>
  <si>
    <t>Alphabet Inc A</t>
  </si>
  <si>
    <t>US02079K3059</t>
  </si>
  <si>
    <t>Interactive Media &amp; Services</t>
  </si>
  <si>
    <t>Meta Platforms Registered Shares A</t>
  </si>
  <si>
    <t>US30303M1027</t>
  </si>
  <si>
    <t>Broadcom Inc</t>
  </si>
  <si>
    <t>US11135F1012</t>
  </si>
  <si>
    <t>ServiceNow Inc</t>
  </si>
  <si>
    <t>US81762P1021</t>
  </si>
  <si>
    <t>Apple Inc</t>
  </si>
  <si>
    <t>US0378331005</t>
  </si>
  <si>
    <t>Technology Hardware, Storage &amp; Peripherals</t>
  </si>
  <si>
    <t>Amazon Com Inc</t>
  </si>
  <si>
    <t>US0231351067</t>
  </si>
  <si>
    <t>Broadline Retail</t>
  </si>
  <si>
    <t>Microsoft Corp</t>
  </si>
  <si>
    <t>US5949181045</t>
  </si>
  <si>
    <t>Country allocation as on October 31, 2024</t>
  </si>
  <si>
    <t>Country Allocation  International Equities)</t>
  </si>
  <si>
    <t>United States</t>
  </si>
  <si>
    <t>International Equity Holdings</t>
  </si>
  <si>
    <t>Mirae Asset Nifty Financial Services ETF</t>
  </si>
  <si>
    <t>Bajaj Finserv Limited</t>
  </si>
  <si>
    <t>INE918I01026</t>
  </si>
  <si>
    <t>HDFC Life Insurance Company Limited</t>
  </si>
  <si>
    <t>INE795G01014</t>
  </si>
  <si>
    <t>Mirae Asset S&amp;P 500 Top 50 ETF</t>
  </si>
  <si>
    <t>Alphabet Inc</t>
  </si>
  <si>
    <t>US02079K1079</t>
  </si>
  <si>
    <t>Berkshire Hathaway Inc</t>
  </si>
  <si>
    <t>US0846707026</t>
  </si>
  <si>
    <t>Multi-Sector Holdings</t>
  </si>
  <si>
    <t>Tesla Inc</t>
  </si>
  <si>
    <t>US88160R1014</t>
  </si>
  <si>
    <t>Automobile Manufacturers</t>
  </si>
  <si>
    <t>Country Allocation (International Equities)</t>
  </si>
  <si>
    <t>United Kingdom</t>
  </si>
  <si>
    <t>Ireland</t>
  </si>
  <si>
    <t>Mirae Asset Hang Seng TECH ETF</t>
  </si>
  <si>
    <t>Meituan</t>
  </si>
  <si>
    <t>KYG596691041</t>
  </si>
  <si>
    <t>Restaurants</t>
  </si>
  <si>
    <t>JD.com Inc</t>
  </si>
  <si>
    <t>KYG8208B1014</t>
  </si>
  <si>
    <t>Xiaomi Corporation</t>
  </si>
  <si>
    <t>KYG9830T1067</t>
  </si>
  <si>
    <t>Alibaba Group Holding Limited</t>
  </si>
  <si>
    <t>KYG017191142</t>
  </si>
  <si>
    <t>Li Auto Inc</t>
  </si>
  <si>
    <t>KYG5479M1050</t>
  </si>
  <si>
    <t>Kuaishou Technology</t>
  </si>
  <si>
    <t>KYG532631028</t>
  </si>
  <si>
    <t>Tencent Holdings Ltd</t>
  </si>
  <si>
    <t>KYG875721634</t>
  </si>
  <si>
    <t>Semiconductor Manufacturing International Corp</t>
  </si>
  <si>
    <t>KYG8020E1199</t>
  </si>
  <si>
    <t>Trip.com Group Ltd</t>
  </si>
  <si>
    <t>KYG9066F1019</t>
  </si>
  <si>
    <t>Hotels, Resorts &amp; Cruise Lines</t>
  </si>
  <si>
    <t>Netease Inc</t>
  </si>
  <si>
    <t>KYG6427A1022</t>
  </si>
  <si>
    <t>Interactive Home Entertainment</t>
  </si>
  <si>
    <t>China</t>
  </si>
  <si>
    <t>Singapore</t>
  </si>
  <si>
    <t>Hong Kong</t>
  </si>
  <si>
    <t>Mirae Asset Nifty India Manufacturing ETF</t>
  </si>
  <si>
    <t>Tata Motors Limited</t>
  </si>
  <si>
    <t>INE155A01022</t>
  </si>
  <si>
    <t>Bajaj Auto Limited</t>
  </si>
  <si>
    <t>INE917I01010</t>
  </si>
  <si>
    <t>Hindalco Industries Limited</t>
  </si>
  <si>
    <t>INE038A01020</t>
  </si>
  <si>
    <t>Bharat Electronics Limited</t>
  </si>
  <si>
    <t>INE263A01024</t>
  </si>
  <si>
    <t>JSW Steel Limited</t>
  </si>
  <si>
    <t>INE019A01038</t>
  </si>
  <si>
    <t>Paper, Forest &amp; Jute Products</t>
  </si>
  <si>
    <t>Telecom -  Equipment &amp; Accessories</t>
  </si>
  <si>
    <t>Mirae Asset Nifty Midcap 150 ETF</t>
  </si>
  <si>
    <t>Suzlon Energy Limited</t>
  </si>
  <si>
    <t>INE040H01021</t>
  </si>
  <si>
    <t>Max Healthcare Institute Limited</t>
  </si>
  <si>
    <t>INE027H01010</t>
  </si>
  <si>
    <t>BSE Limited</t>
  </si>
  <si>
    <t>INE118H01025</t>
  </si>
  <si>
    <t>The Indian Hotels Company Limited</t>
  </si>
  <si>
    <t>INE053A01029</t>
  </si>
  <si>
    <t>Persistent Systems Limited</t>
  </si>
  <si>
    <t>INE262H01021</t>
  </si>
  <si>
    <t>PB Fintech Limited</t>
  </si>
  <si>
    <t>INE417T01026</t>
  </si>
  <si>
    <t>Dixon Technologies (India) Limited</t>
  </si>
  <si>
    <t>INE935N01020</t>
  </si>
  <si>
    <t>Coforge Limited</t>
  </si>
  <si>
    <t>INE591G01017</t>
  </si>
  <si>
    <t>Diversified</t>
  </si>
  <si>
    <t>Gold</t>
  </si>
  <si>
    <t>DBXXXGOLD100</t>
  </si>
  <si>
    <t>Mirae Asset Nifty 100 Low Volatility 30 ETF</t>
  </si>
  <si>
    <t>Britannia Industries Limited</t>
  </si>
  <si>
    <t>INE216A01030</t>
  </si>
  <si>
    <t>Mirae Asset Nifty 8-13 yr G-Sec ETF</t>
  </si>
  <si>
    <t>6.79% Government of India (07/10/2034)</t>
  </si>
  <si>
    <t>IN0020240126</t>
  </si>
  <si>
    <t>Asset Allocation as on October 31, 2024:</t>
  </si>
  <si>
    <t>Mirae Asset Nifty Bank ETF</t>
  </si>
  <si>
    <t>IndusInd Bank Limited</t>
  </si>
  <si>
    <t>INE095A01012</t>
  </si>
  <si>
    <t>Bank of Baroda</t>
  </si>
  <si>
    <t>INE028A01039</t>
  </si>
  <si>
    <t>IDFC First Bank Limited</t>
  </si>
  <si>
    <t>INE092T01019</t>
  </si>
  <si>
    <t>Canara Bank</t>
  </si>
  <si>
    <t>INE476A01022</t>
  </si>
  <si>
    <t>Mirae Asset BSE Sensex ETF</t>
  </si>
  <si>
    <t>Mirae Asset Nifty 200 Alpha 30 ETF</t>
  </si>
  <si>
    <t>Torrent Pharmaceuticals Limited</t>
  </si>
  <si>
    <t>INE685A01028</t>
  </si>
  <si>
    <t>Hindustan Petroleum Corporation Limited</t>
  </si>
  <si>
    <t>INE094A01015</t>
  </si>
  <si>
    <t>Mirae Asset Nifty IT ETF</t>
  </si>
  <si>
    <t>HCL Technologies Limited</t>
  </si>
  <si>
    <t>INE860A01027</t>
  </si>
  <si>
    <t>Tech Mahindra Limited</t>
  </si>
  <si>
    <t>INE669C01036</t>
  </si>
  <si>
    <t>LTIMindtree Limited</t>
  </si>
  <si>
    <t>INE214T01019</t>
  </si>
  <si>
    <t>L&amp;T Technology Services Limited</t>
  </si>
  <si>
    <t>INE010V01017</t>
  </si>
  <si>
    <t>Silver</t>
  </si>
  <si>
    <t>DBXXXSILR100</t>
  </si>
  <si>
    <t>Mirae Asset Nifty 1D Rate Liquid ETF-IDCW</t>
  </si>
  <si>
    <t>Mirae Asset Nifty Smallcap 250 Momentum Quality 100 ETF</t>
  </si>
  <si>
    <t>Multi Commodity Exchange of India Limited</t>
  </si>
  <si>
    <t>INE745G01035</t>
  </si>
  <si>
    <t>National Aluminium Company Limited</t>
  </si>
  <si>
    <t>INE139A01034</t>
  </si>
  <si>
    <t>Central Depository Services (India) Limited</t>
  </si>
  <si>
    <t>INE736A01011</t>
  </si>
  <si>
    <t>Apar Industries Limited</t>
  </si>
  <si>
    <t>INE372A01015</t>
  </si>
  <si>
    <t>Crompton Greaves Consumer Electricals Limited</t>
  </si>
  <si>
    <t>INE299U01018</t>
  </si>
  <si>
    <t>Amara Raja Energy &amp; Mobility Ltd</t>
  </si>
  <si>
    <t>INE885A01032</t>
  </si>
  <si>
    <t>Motilal Oswal Financial Services Limited</t>
  </si>
  <si>
    <t>INE338I01027</t>
  </si>
  <si>
    <t>Housing &amp; Urban Development Corporation Limited</t>
  </si>
  <si>
    <t>INE031A01017</t>
  </si>
  <si>
    <t>Exide Industries Limited</t>
  </si>
  <si>
    <t>INE302A01020</t>
  </si>
  <si>
    <t>Cigarettes &amp; Tobacco Products</t>
  </si>
  <si>
    <t>Mirae Asset Nifty MidSmallcap400 Momentum Quality 100 ETF</t>
  </si>
  <si>
    <t>CG Power and Industrial Solutions Limited</t>
  </si>
  <si>
    <t>INE067A01029</t>
  </si>
  <si>
    <t>HDFC Asset Management Company Limited</t>
  </si>
  <si>
    <t>INE127D01025</t>
  </si>
  <si>
    <t>Voltas Limited</t>
  </si>
  <si>
    <t>INE226A01021</t>
  </si>
  <si>
    <t>Oil India Limited</t>
  </si>
  <si>
    <t>INE274J01014</t>
  </si>
  <si>
    <t>Torrent Power Limited</t>
  </si>
  <si>
    <t>INE813H01021</t>
  </si>
  <si>
    <t>Rail Vikas Nigam Limited</t>
  </si>
  <si>
    <t>INE415G01027</t>
  </si>
  <si>
    <t>Mirae Asset Nifty EV and New Age Automotive ETF</t>
  </si>
  <si>
    <t>Bosch Limited</t>
  </si>
  <si>
    <t>INE323A01026</t>
  </si>
  <si>
    <t>Sona BLW Precision Forgings Limited</t>
  </si>
  <si>
    <t>INE073K01018</t>
  </si>
  <si>
    <t>Tata Elxsi Limited</t>
  </si>
  <si>
    <t>INE670A01012</t>
  </si>
  <si>
    <t>Mirae Asset Nifty500 Multicap 50:25:25 ETF</t>
  </si>
  <si>
    <t>Healthcare Equipment &amp; Supplies</t>
  </si>
  <si>
    <t>IT - Hardware</t>
  </si>
  <si>
    <t>Mirae Asset Nifty PSU Bank ETF</t>
  </si>
  <si>
    <t>Punjab National Bank</t>
  </si>
  <si>
    <t>INE160A01022</t>
  </si>
  <si>
    <t>Union Bank of India</t>
  </si>
  <si>
    <t>INE692A01016</t>
  </si>
  <si>
    <t>Bank of India</t>
  </si>
  <si>
    <t>INE084A01016</t>
  </si>
  <si>
    <t>Bank of Maharashtra</t>
  </si>
  <si>
    <t>INE457A01014</t>
  </si>
  <si>
    <t>Indian Overseas Bank</t>
  </si>
  <si>
    <t>INE565A01014</t>
  </si>
  <si>
    <t>Central Bank of India</t>
  </si>
  <si>
    <t>INE483A01010</t>
  </si>
  <si>
    <t>Mirae Asset Nifty Metal ETF</t>
  </si>
  <si>
    <t>Adani Enterprises Limited</t>
  </si>
  <si>
    <t>INE423A01024</t>
  </si>
  <si>
    <t>APL Apollo Tubes Limited</t>
  </si>
  <si>
    <t>INE702C01027</t>
  </si>
  <si>
    <t>NMDC Limited</t>
  </si>
  <si>
    <t>INE584A01023</t>
  </si>
  <si>
    <t>Jindal Stainless Limited</t>
  </si>
  <si>
    <t>INE220G01021</t>
  </si>
  <si>
    <t>INF769K01FN2</t>
  </si>
  <si>
    <t>INF769K01IC9</t>
  </si>
  <si>
    <t>Mirae Asset Nifty Midcap 150 ETF Regular Gr Opt</t>
  </si>
  <si>
    <t>INF769K01EG9</t>
  </si>
  <si>
    <t>Industry / Rating</t>
  </si>
  <si>
    <t>Mirae Asset Equity Allocator Fund of Fund</t>
  </si>
  <si>
    <t>INF769K01GS9</t>
  </si>
  <si>
    <t>Mirae Asset Nifty 100 ESG Sector Leaders FOF</t>
  </si>
  <si>
    <t>INF769K01HF4</t>
  </si>
  <si>
    <t>Mirae Asset NYSE FANG + ETF</t>
  </si>
  <si>
    <t>Mirae Asset NYSE FANG+ETF Fund of Fund</t>
  </si>
  <si>
    <t>INF769K01HP3</t>
  </si>
  <si>
    <t>Mirae Asset S&amp;P 500 TOP 50 ETF Fund of Fund</t>
  </si>
  <si>
    <t>INF769K01HS7</t>
  </si>
  <si>
    <t>Mirae Asset Hang Seng TECH ETF Fund of Fund</t>
  </si>
  <si>
    <t>INF769K01IB1</t>
  </si>
  <si>
    <t>Mirae Asset Nifty India Manufacturing ETF FOF</t>
  </si>
  <si>
    <t>IN4520190021</t>
  </si>
  <si>
    <t>7.78% TELANGANA SDL (MD 29/05/2027)</t>
  </si>
  <si>
    <t>IN3520160034</t>
  </si>
  <si>
    <t>7.88% Chattisgarh SDL (MD 15/03/2027)</t>
  </si>
  <si>
    <t>IN3720160065</t>
  </si>
  <si>
    <t>7.94% Jharkhand SDL (MD 15/03/2027)</t>
  </si>
  <si>
    <t>IN2920200036</t>
  </si>
  <si>
    <t>8.31% Rajasthan SDL (MD 08/04/2027)</t>
  </si>
  <si>
    <t>IN2820170057</t>
  </si>
  <si>
    <t>7.25% Punjab SDL (MD 14/06/2027)</t>
  </si>
  <si>
    <t>IN1320160170</t>
  </si>
  <si>
    <t>7.78% Bihar SDL (MD 01/03/2027)</t>
  </si>
  <si>
    <t>IN1920160125</t>
  </si>
  <si>
    <t>7.59% Karnataka SDL (MD 29/03/2027)</t>
  </si>
  <si>
    <t>IN2120160105</t>
  </si>
  <si>
    <t>7.76% Madhya Pradesh SDL (MD 01/03/2027)</t>
  </si>
  <si>
    <t>IN1620220096</t>
  </si>
  <si>
    <t>7.69% Haryana SDL (MD 15/06/2027)</t>
  </si>
  <si>
    <t>IN2220170020</t>
  </si>
  <si>
    <t>7.51% Maharashtra SDL (MD 24/05/2027)</t>
  </si>
  <si>
    <t>Mirae Asset Nifty SDL Jun 2027 Index Fund</t>
  </si>
  <si>
    <t>International Exchange Traded Funds</t>
  </si>
  <si>
    <t>US37954Y6326</t>
  </si>
  <si>
    <t>Global X Artificial Intelligence &amp; Technology ETF</t>
  </si>
  <si>
    <t>Mirae Asset Global X Artificial Intelligence &amp; Technology ETF FOF</t>
  </si>
  <si>
    <t>IN0020070044</t>
  </si>
  <si>
    <t>8.32% Government of India (02/08/2032)</t>
  </si>
  <si>
    <t>IN0020020106</t>
  </si>
  <si>
    <t>7.95% Government of India (28/08/2032)</t>
  </si>
  <si>
    <t>IN0020220060</t>
  </si>
  <si>
    <t>7.26% Government of India (22/08/2032)</t>
  </si>
  <si>
    <t>IN0020220151</t>
  </si>
  <si>
    <t>7.26% Government of India (06/02/2033)</t>
  </si>
  <si>
    <t>Mirae Asset CRISIL IBX Gilt Index April 2033 Index Fund</t>
  </si>
  <si>
    <t>IE00BLCHJN13</t>
  </si>
  <si>
    <t>Global X Lithium &amp; Battery Tech UCITS ETF</t>
  </si>
  <si>
    <t>HK0000562642</t>
  </si>
  <si>
    <t>Global X China Electric Vehicle and Battery ETF</t>
  </si>
  <si>
    <t>IE00BMH5YR69</t>
  </si>
  <si>
    <t>Global X Autonomous &amp; Electric Vehicles UCITS ETF</t>
  </si>
  <si>
    <t>Mirae Asset Global Electric &amp; Autonomous Vehicles ETFs Fund of Fund</t>
  </si>
  <si>
    <t>IN1520170227</t>
  </si>
  <si>
    <t>8.35% Gujarat SDL (MD 28/02/2028)</t>
  </si>
  <si>
    <t>IN2020170121</t>
  </si>
  <si>
    <t>8.27% Kerala SDL (MD 21/02/2028)</t>
  </si>
  <si>
    <t>IN1020220696</t>
  </si>
  <si>
    <t>7.7% Andhra Pradesh SDL (MD 01/03/2028)</t>
  </si>
  <si>
    <t>IN3620180023</t>
  </si>
  <si>
    <t>8.2% Uttarakhand SDL (MD 09/05/2028)</t>
  </si>
  <si>
    <t>IN1320170062</t>
  </si>
  <si>
    <t>8.15% Bihar SDL (MD 27/03/2028)</t>
  </si>
  <si>
    <t>IN4520200093</t>
  </si>
  <si>
    <t>6.99% Telangana SDL (MD 10/06/2028)</t>
  </si>
  <si>
    <t>IN2220190135</t>
  </si>
  <si>
    <t>6.98% Maharashtra SDL (MD 26/02/2028)</t>
  </si>
  <si>
    <t>IN1520230047</t>
  </si>
  <si>
    <t>7.22% Gujarat SDL (MD 14/06/2028)</t>
  </si>
  <si>
    <t>IN3120180051</t>
  </si>
  <si>
    <t>8.32% Tamilnadu SDL (MD 23/05/2028)</t>
  </si>
  <si>
    <t>IN3320180034</t>
  </si>
  <si>
    <t>8.45% Uttar Pradesh SDL (MD 27/06/2028)</t>
  </si>
  <si>
    <t>Mirae Asset Nifty SDL June 2028 Index Fund</t>
  </si>
  <si>
    <t>INE020B08EL2</t>
  </si>
  <si>
    <t>7.44% REC Limited (30/04/2026) **</t>
  </si>
  <si>
    <t>INE134E08LZ0</t>
  </si>
  <si>
    <t>7.58% Power Finance Corporation Limited (15/01/2026) **</t>
  </si>
  <si>
    <t>IN1520190233</t>
  </si>
  <si>
    <t>6.99% Gujarat SDL (MD 31/03/2026)</t>
  </si>
  <si>
    <t>IN2220150147</t>
  </si>
  <si>
    <t>8.21% Maharastra SDL (MD 09/12/2025)</t>
  </si>
  <si>
    <t>IN1920180198</t>
  </si>
  <si>
    <t>8.28% Karnataka SDL (MD 06/03/2026)</t>
  </si>
  <si>
    <t>INE053F09HN1</t>
  </si>
  <si>
    <t>9.09% Indian Railway Finance Corporation Limited (31/03/2026) **</t>
  </si>
  <si>
    <t>IN2120150072</t>
  </si>
  <si>
    <t>8.27% Madhya Pradesh SDL (MD 23/12/2025)</t>
  </si>
  <si>
    <t>IN1320150056</t>
  </si>
  <si>
    <t>8.60% Bihar SDL (MD 09/03/2026)</t>
  </si>
  <si>
    <t>IN3420150143</t>
  </si>
  <si>
    <t>8.51% West Bangal SDL (MD 10/02/2026)</t>
  </si>
  <si>
    <t>INE261F08DW2</t>
  </si>
  <si>
    <t>7.57% National Bank For Agriculture and Rural Development (19/03/2026)</t>
  </si>
  <si>
    <t>Mirae Asset Nifty AAA PSU Bond Plus SDL Apr 2026 50:50 Index Fund</t>
  </si>
  <si>
    <t>INF769K01LC3</t>
  </si>
  <si>
    <t>Mirae Nifty Smallcap 250 Mom Qlty 100 ETF-Rg PL Gr</t>
  </si>
  <si>
    <t>Mirae Asset Nifty Smallcap 250 Momentum Quality 100 ETF Fund of Fund</t>
  </si>
  <si>
    <t>INF769K01LJ8</t>
  </si>
  <si>
    <t>Mirae Asset Nifty MidSmlcap400 Mom Quality 100 ETF</t>
  </si>
  <si>
    <t>Mirae Asset Nifty MidSmallcap400 Momentum Quality 100 ETF Fund of Fund</t>
  </si>
  <si>
    <t>INF769K01KU7</t>
  </si>
  <si>
    <t>Mirae Asset Nifty200 Alpha 30 ETF Fund of Fund</t>
  </si>
  <si>
    <t>Mirae Asset GOLD ETF Fund of Fund</t>
  </si>
  <si>
    <t>Other Consumer Services</t>
  </si>
  <si>
    <t>Financial Technology (FINTECH)</t>
  </si>
  <si>
    <t>Other Utilities</t>
  </si>
  <si>
    <t>Mirae Asset Nifty Total Market Index Fund</t>
  </si>
  <si>
    <t>Mirae Asset Nifty LargeMidcap 250 Index Fund</t>
  </si>
  <si>
    <t>Mirae Asset Nifty 50 Index Fund</t>
  </si>
  <si>
    <t>Scheme Name</t>
  </si>
  <si>
    <t xml:space="preserve">Mirae Asset Balanced Advantage Fund </t>
  </si>
  <si>
    <t>Mirae Asset Nifty 1D Rate Liquid ETF</t>
  </si>
  <si>
    <t>Mirae Asset Gold ETF Fund of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</si>
</sst>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#,##0.0000%"/>
    <numFmt numFmtId="167" formatCode="#,##0.00%"/>
    <numFmt numFmtId="168" formatCode="_(* #,##0.000_);_(* \(#,##0.000\);_(* &quot;-&quot;??_);_(@_)"/>
    <numFmt numFmtId="169" formatCode="#,##0;\(#,##0\)"/>
    <numFmt numFmtId="170" formatCode="#,##0.00;\(#,##0.00\)"/>
  </numFmts>
  <fonts count="7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1"/>
      <color theme="1"/>
      <name val="Swis721 Lt BT"/>
      <family val="2"/>
    </font>
    <font>
      <sz val="11"/>
      <color indexed="8"/>
      <name val="Calibri"/>
      <family val="2"/>
    </font>
    <font>
      <sz val="11"/>
      <color theme="0"/>
      <name val="Swis721 Lt BT"/>
      <family val="2"/>
    </font>
    <font>
      <sz val="11"/>
      <color indexed="9"/>
      <name val="Calibri"/>
      <family val="2"/>
    </font>
    <font>
      <sz val="11"/>
      <color indexed="22"/>
      <name val="Calibri"/>
      <family val="2"/>
    </font>
    <font>
      <sz val="11"/>
      <color rgb="FF9C0006"/>
      <name val="Swis721 Lt BT"/>
      <family val="2"/>
    </font>
    <font>
      <sz val="11"/>
      <color indexed="20"/>
      <name val="Calibri"/>
      <family val="2"/>
    </font>
    <font>
      <b/>
      <sz val="11"/>
      <color rgb="FFFA7D00"/>
      <name val="Swis721 Lt BT"/>
      <family val="2"/>
    </font>
    <font>
      <b/>
      <sz val="11"/>
      <color indexed="52"/>
      <name val="Calibri"/>
      <family val="2"/>
    </font>
    <font>
      <b/>
      <sz val="11"/>
      <color theme="0"/>
      <name val="Swis721 Lt BT"/>
      <family val="2"/>
    </font>
    <font>
      <b/>
      <sz val="11"/>
      <color indexed="9"/>
      <name val="Calibri"/>
      <family val="2"/>
    </font>
    <font>
      <b/>
      <sz val="11"/>
      <color indexed="22"/>
      <name val="Calibri"/>
      <family val="2"/>
    </font>
    <font>
      <sz val="11"/>
      <name val="Arial"/>
      <family val="2"/>
    </font>
    <font>
      <i/>
      <sz val="11"/>
      <color rgb="FF7F7F7F"/>
      <name val="Swis721 Lt BT"/>
      <family val="2"/>
    </font>
    <font>
      <i/>
      <sz val="11"/>
      <color indexed="23"/>
      <name val="Calibri"/>
      <family val="2"/>
    </font>
    <font>
      <sz val="11"/>
      <color rgb="FF006100"/>
      <name val="Swis721 Lt BT"/>
      <family val="2"/>
    </font>
    <font>
      <sz val="11"/>
      <color indexed="17"/>
      <name val="Calibri"/>
      <family val="2"/>
    </font>
    <font>
      <b/>
      <sz val="15"/>
      <color theme="3"/>
      <name val="Swis721 Lt BT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theme="3"/>
      <name val="Swis721 Lt BT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theme="3"/>
      <name val="Swis721 Lt BT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rgb="FF3F3F76"/>
      <name val="Swis721 Lt BT"/>
      <family val="2"/>
    </font>
    <font>
      <sz val="11"/>
      <color rgb="FFFA7D00"/>
      <name val="Swis721 Lt BT"/>
      <family val="2"/>
    </font>
    <font>
      <sz val="11"/>
      <color indexed="52"/>
      <name val="Calibri"/>
      <family val="2"/>
    </font>
    <font>
      <sz val="11"/>
      <color rgb="FF9C6500"/>
      <name val="Swis721 Lt BT"/>
      <family val="2"/>
    </font>
    <font>
      <sz val="11"/>
      <color indexed="60"/>
      <name val="Calibri"/>
      <family val="2"/>
    </font>
    <font>
      <sz val="8.25"/>
      <name val="Microsoft Sans Serif"/>
      <family val="2"/>
    </font>
    <font>
      <sz val="8.25"/>
      <name val="Arial"/>
      <family val="2"/>
    </font>
    <font>
      <b/>
      <sz val="11"/>
      <color rgb="FF3F3F3F"/>
      <name val="Swis721 Lt BT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theme="1"/>
      <name val="Swis721 Lt BT"/>
      <family val="2"/>
    </font>
    <font>
      <b/>
      <sz val="11"/>
      <color indexed="8"/>
      <name val="Calibri"/>
      <family val="2"/>
    </font>
    <font>
      <sz val="11"/>
      <color rgb="FFFF0000"/>
      <name val="Swis721 Lt BT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9"/>
      <color indexed="72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name val="SansSerif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b/>
      <sz val="9"/>
      <color indexed="9"/>
      <name val="Arial"/>
      <family val="2"/>
    </font>
    <font>
      <b/>
      <sz val="10"/>
      <color indexed="72"/>
      <name val="SansSerif"/>
    </font>
    <font>
      <b/>
      <sz val="11"/>
      <color rgb="FF000000"/>
      <name val="Calibri"/>
      <family val="2"/>
    </font>
    <font>
      <sz val="10"/>
      <color rgb="FF000000"/>
      <name val="Trebuchet MS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indexed="8"/>
      </top>
      <bottom/>
      <diagonal/>
    </border>
    <border>
      <left/>
      <right style="thin">
        <color rgb="FF000000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6">
    <xf numFmtId="0" fontId="0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0" fillId="11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0" fillId="1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0" fillId="19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23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5" borderId="0" applyNumberFormat="0" applyBorder="0" applyAlignment="0" applyProtection="0"/>
    <xf numFmtId="0" fontId="10" fillId="27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37" borderId="0" applyNumberFormat="0" applyBorder="0" applyAlignment="0" applyProtection="0"/>
    <xf numFmtId="0" fontId="10" fillId="3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0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2" borderId="0" applyNumberFormat="0" applyBorder="0" applyAlignment="0" applyProtection="0"/>
    <xf numFmtId="0" fontId="10" fillId="16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0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0" fillId="24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2" borderId="0" applyNumberFormat="0" applyBorder="0" applyAlignment="0" applyProtection="0"/>
    <xf numFmtId="0" fontId="10" fillId="2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0" fillId="32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37" borderId="0" applyNumberFormat="0" applyBorder="0" applyAlignment="0" applyProtection="0"/>
    <xf numFmtId="0" fontId="12" fillId="1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49" borderId="0" applyNumberFormat="0" applyBorder="0" applyAlignment="0" applyProtection="0"/>
    <xf numFmtId="0" fontId="12" fillId="17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4" fillId="44" borderId="0" applyNumberFormat="0" applyBorder="0" applyAlignment="0" applyProtection="0"/>
    <xf numFmtId="0" fontId="12" fillId="21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0" applyNumberFormat="0" applyBorder="0" applyAlignment="0" applyProtection="0"/>
    <xf numFmtId="0" fontId="12" fillId="25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4" fillId="42" borderId="0" applyNumberFormat="0" applyBorder="0" applyAlignment="0" applyProtection="0"/>
    <xf numFmtId="0" fontId="12" fillId="2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2" fillId="33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4" fillId="37" borderId="0" applyNumberFormat="0" applyBorder="0" applyAlignment="0" applyProtection="0"/>
    <xf numFmtId="0" fontId="12" fillId="10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4" fillId="49" borderId="0" applyNumberFormat="0" applyBorder="0" applyAlignment="0" applyProtection="0"/>
    <xf numFmtId="0" fontId="12" fillId="14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4" fillId="53" borderId="0" applyNumberFormat="0" applyBorder="0" applyAlignment="0" applyProtection="0"/>
    <xf numFmtId="0" fontId="12" fillId="18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4" fillId="54" borderId="0" applyNumberFormat="0" applyBorder="0" applyAlignment="0" applyProtection="0"/>
    <xf numFmtId="0" fontId="12" fillId="22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4" fillId="55" borderId="0" applyNumberFormat="0" applyBorder="0" applyAlignment="0" applyProtection="0"/>
    <xf numFmtId="0" fontId="12" fillId="26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49" borderId="0" applyNumberFormat="0" applyBorder="0" applyAlignment="0" applyProtection="0"/>
    <xf numFmtId="0" fontId="12" fillId="30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4" fillId="56" borderId="0" applyNumberFormat="0" applyBorder="0" applyAlignment="0" applyProtection="0"/>
    <xf numFmtId="0" fontId="15" fillId="4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7" fillId="7" borderId="6" applyNumberFormat="0" applyAlignment="0" applyProtection="0"/>
    <xf numFmtId="0" fontId="18" fillId="42" borderId="12" applyNumberFormat="0" applyAlignment="0" applyProtection="0"/>
    <xf numFmtId="0" fontId="18" fillId="42" borderId="12" applyNumberFormat="0" applyAlignment="0" applyProtection="0"/>
    <xf numFmtId="0" fontId="18" fillId="35" borderId="12" applyNumberFormat="0" applyAlignment="0" applyProtection="0"/>
    <xf numFmtId="0" fontId="19" fillId="8" borderId="9" applyNumberFormat="0" applyAlignment="0" applyProtection="0"/>
    <xf numFmtId="0" fontId="20" fillId="57" borderId="13" applyNumberFormat="0" applyAlignment="0" applyProtection="0"/>
    <xf numFmtId="0" fontId="20" fillId="57" borderId="13" applyNumberFormat="0" applyAlignment="0" applyProtection="0"/>
    <xf numFmtId="0" fontId="21" fillId="57" borderId="13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4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5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7" borderId="12" applyNumberFormat="0" applyAlignment="0" applyProtection="0"/>
    <xf numFmtId="0" fontId="37" fillId="6" borderId="6" applyNumberFormat="0" applyAlignment="0" applyProtection="0"/>
    <xf numFmtId="0" fontId="36" fillId="42" borderId="12" applyNumberFormat="0" applyAlignment="0" applyProtection="0"/>
    <xf numFmtId="0" fontId="36" fillId="42" borderId="12" applyNumberFormat="0" applyAlignment="0" applyProtection="0"/>
    <xf numFmtId="0" fontId="38" fillId="0" borderId="8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0" fillId="5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22" fillId="0" borderId="0"/>
    <xf numFmtId="0" fontId="42" fillId="0" borderId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9" fillId="0" borderId="0"/>
    <xf numFmtId="0" fontId="22" fillId="0" borderId="0"/>
    <xf numFmtId="0" fontId="42" fillId="0" borderId="0">
      <alignment vertical="top"/>
      <protection locked="0"/>
    </xf>
    <xf numFmtId="0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22" fillId="0" borderId="0"/>
    <xf numFmtId="0" fontId="9" fillId="0" borderId="0"/>
    <xf numFmtId="0" fontId="7" fillId="0" borderId="0"/>
    <xf numFmtId="0" fontId="10" fillId="0" borderId="0"/>
    <xf numFmtId="0" fontId="22" fillId="0" borderId="0"/>
    <xf numFmtId="0" fontId="7" fillId="0" borderId="0"/>
    <xf numFmtId="0" fontId="42" fillId="0" borderId="0">
      <alignment vertical="top"/>
      <protection locked="0"/>
    </xf>
    <xf numFmtId="0" fontId="42" fillId="0" borderId="0">
      <alignment vertical="top"/>
      <protection locked="0"/>
    </xf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9" fillId="0" borderId="0"/>
    <xf numFmtId="0" fontId="22" fillId="0" borderId="0"/>
    <xf numFmtId="0" fontId="42" fillId="0" borderId="0">
      <alignment vertical="top"/>
      <protection locked="0"/>
    </xf>
    <xf numFmtId="0" fontId="22" fillId="0" borderId="0"/>
    <xf numFmtId="0" fontId="22" fillId="0" borderId="0"/>
    <xf numFmtId="0" fontId="9" fillId="0" borderId="0"/>
    <xf numFmtId="0" fontId="43" fillId="0" borderId="0">
      <alignment vertical="top"/>
      <protection locked="0"/>
    </xf>
    <xf numFmtId="0" fontId="22" fillId="0" borderId="0"/>
    <xf numFmtId="0" fontId="9" fillId="0" borderId="0"/>
    <xf numFmtId="0" fontId="9" fillId="39" borderId="20" applyNumberFormat="0" applyFont="0" applyAlignment="0" applyProtection="0"/>
    <xf numFmtId="0" fontId="10" fillId="9" borderId="10" applyNumberFormat="0" applyFont="0" applyAlignment="0" applyProtection="0"/>
    <xf numFmtId="0" fontId="9" fillId="39" borderId="20" applyNumberFormat="0" applyFont="0" applyAlignment="0" applyProtection="0"/>
    <xf numFmtId="0" fontId="9" fillId="39" borderId="20" applyNumberFormat="0" applyFont="0" applyAlignment="0" applyProtection="0"/>
    <xf numFmtId="0" fontId="11" fillId="39" borderId="20" applyNumberFormat="0" applyFont="0" applyAlignment="0" applyProtection="0"/>
    <xf numFmtId="0" fontId="44" fillId="7" borderId="7" applyNumberFormat="0" applyAlignment="0" applyProtection="0"/>
    <xf numFmtId="0" fontId="45" fillId="42" borderId="21" applyNumberFormat="0" applyAlignment="0" applyProtection="0"/>
    <xf numFmtId="0" fontId="45" fillId="42" borderId="21" applyNumberFormat="0" applyAlignment="0" applyProtection="0"/>
    <xf numFmtId="0" fontId="45" fillId="35" borderId="21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1" applyNumberFormat="0" applyFill="0" applyAlignment="0" applyProtection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49" fillId="0" borderId="23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/>
    <xf numFmtId="0" fontId="70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indent="10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55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right" vertical="top" wrapText="1"/>
    </xf>
    <xf numFmtId="2" fontId="6" fillId="0" borderId="0" xfId="0" applyNumberFormat="1" applyFont="1" applyAlignment="1">
      <alignment horizontal="right" vertical="top" wrapText="1"/>
    </xf>
    <xf numFmtId="10" fontId="6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4" fillId="2" borderId="24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8" fillId="0" borderId="0" xfId="0" applyFont="1"/>
    <xf numFmtId="0" fontId="4" fillId="2" borderId="24" xfId="0" applyFont="1" applyFill="1" applyBorder="1" applyAlignment="1">
      <alignment horizontal="right" vertical="center" wrapText="1"/>
    </xf>
    <xf numFmtId="0" fontId="53" fillId="0" borderId="26" xfId="0" applyFont="1" applyBorder="1" applyAlignment="1">
      <alignment horizontal="left" vertical="center" wrapText="1"/>
    </xf>
    <xf numFmtId="166" fontId="53" fillId="0" borderId="26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166" fontId="5" fillId="0" borderId="24" xfId="0" applyNumberFormat="1" applyFont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2" fontId="0" fillId="0" borderId="0" xfId="0" applyNumberFormat="1"/>
    <xf numFmtId="0" fontId="57" fillId="59" borderId="28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6" fillId="0" borderId="25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6" fillId="58" borderId="0" xfId="0" applyFont="1" applyFill="1" applyAlignment="1">
      <alignment vertical="center"/>
    </xf>
    <xf numFmtId="0" fontId="59" fillId="60" borderId="25" xfId="0" applyFont="1" applyFill="1" applyBorder="1" applyAlignment="1">
      <alignment horizontal="left" vertical="top" wrapText="1"/>
    </xf>
    <xf numFmtId="0" fontId="59" fillId="0" borderId="25" xfId="0" applyFont="1" applyBorder="1" applyAlignment="1">
      <alignment horizontal="left" vertical="top" wrapText="1"/>
    </xf>
    <xf numFmtId="0" fontId="59" fillId="0" borderId="27" xfId="0" applyFont="1" applyBorder="1" applyAlignment="1">
      <alignment horizontal="left" vertical="top" wrapText="1"/>
    </xf>
    <xf numFmtId="0" fontId="2" fillId="58" borderId="0" xfId="0" applyFont="1" applyFill="1" applyAlignment="1">
      <alignment vertical="center"/>
    </xf>
    <xf numFmtId="0" fontId="61" fillId="0" borderId="2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3" fontId="6" fillId="0" borderId="30" xfId="0" applyNumberFormat="1" applyFont="1" applyBorder="1" applyAlignment="1">
      <alignment horizontal="right" vertical="top" wrapText="1"/>
    </xf>
    <xf numFmtId="167" fontId="6" fillId="0" borderId="25" xfId="0" applyNumberFormat="1" applyFont="1" applyBorder="1" applyAlignment="1">
      <alignment horizontal="right" vertical="top" wrapText="1"/>
    </xf>
    <xf numFmtId="167" fontId="5" fillId="0" borderId="27" xfId="0" applyNumberFormat="1" applyFont="1" applyBorder="1" applyAlignment="1">
      <alignment horizontal="right" vertical="top" wrapText="1"/>
    </xf>
    <xf numFmtId="0" fontId="53" fillId="0" borderId="24" xfId="0" applyFont="1" applyBorder="1" applyAlignment="1">
      <alignment vertical="center" wrapText="1"/>
    </xf>
    <xf numFmtId="166" fontId="53" fillId="0" borderId="24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167" fontId="59" fillId="60" borderId="25" xfId="0" applyNumberFormat="1" applyFont="1" applyFill="1" applyBorder="1" applyAlignment="1">
      <alignment horizontal="right" vertical="top" wrapText="1"/>
    </xf>
    <xf numFmtId="167" fontId="59" fillId="0" borderId="25" xfId="0" applyNumberFormat="1" applyFont="1" applyBorder="1" applyAlignment="1">
      <alignment horizontal="right" vertical="top" wrapText="1"/>
    </xf>
    <xf numFmtId="167" fontId="60" fillId="0" borderId="27" xfId="0" applyNumberFormat="1" applyFont="1" applyBorder="1" applyAlignment="1">
      <alignment horizontal="right" vertical="top" wrapText="1"/>
    </xf>
    <xf numFmtId="4" fontId="6" fillId="0" borderId="30" xfId="0" applyNumberFormat="1" applyFont="1" applyBorder="1" applyAlignment="1">
      <alignment horizontal="right" vertical="top" wrapText="1"/>
    </xf>
    <xf numFmtId="167" fontId="6" fillId="0" borderId="30" xfId="0" applyNumberFormat="1" applyFont="1" applyBorder="1" applyAlignment="1">
      <alignment horizontal="right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3" fontId="6" fillId="0" borderId="32" xfId="0" applyNumberFormat="1" applyFont="1" applyBorder="1" applyAlignment="1">
      <alignment horizontal="right" vertical="top" wrapText="1"/>
    </xf>
    <xf numFmtId="4" fontId="6" fillId="0" borderId="32" xfId="0" applyNumberFormat="1" applyFont="1" applyBorder="1" applyAlignment="1">
      <alignment horizontal="right" vertical="top" wrapText="1"/>
    </xf>
    <xf numFmtId="167" fontId="6" fillId="0" borderId="32" xfId="0" applyNumberFormat="1" applyFont="1" applyBorder="1" applyAlignment="1">
      <alignment horizontal="righ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3" fontId="6" fillId="0" borderId="34" xfId="0" applyNumberFormat="1" applyFont="1" applyBorder="1" applyAlignment="1">
      <alignment horizontal="right" vertical="top" wrapText="1"/>
    </xf>
    <xf numFmtId="4" fontId="6" fillId="0" borderId="34" xfId="0" applyNumberFormat="1" applyFont="1" applyBorder="1" applyAlignment="1">
      <alignment horizontal="right" vertical="top" wrapText="1"/>
    </xf>
    <xf numFmtId="167" fontId="6" fillId="0" borderId="34" xfId="0" applyNumberFormat="1" applyFont="1" applyBorder="1" applyAlignment="1">
      <alignment horizontal="righ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3" fontId="6" fillId="0" borderId="36" xfId="0" applyNumberFormat="1" applyFont="1" applyBorder="1" applyAlignment="1">
      <alignment horizontal="right" vertical="top" wrapText="1"/>
    </xf>
    <xf numFmtId="4" fontId="6" fillId="0" borderId="36" xfId="0" applyNumberFormat="1" applyFont="1" applyBorder="1" applyAlignment="1">
      <alignment horizontal="right" vertical="top" wrapText="1"/>
    </xf>
    <xf numFmtId="167" fontId="6" fillId="0" borderId="36" xfId="0" applyNumberFormat="1" applyFont="1" applyBorder="1" applyAlignment="1">
      <alignment horizontal="right" vertical="top" wrapText="1"/>
    </xf>
    <xf numFmtId="0" fontId="54" fillId="0" borderId="0" xfId="0" applyFont="1" applyAlignment="1">
      <alignment horizontal="left" vertical="center"/>
    </xf>
    <xf numFmtId="0" fontId="6" fillId="0" borderId="25" xfId="0" applyFont="1" applyBorder="1" applyAlignment="1">
      <alignment horizontal="left" vertical="top" wrapText="1"/>
    </xf>
    <xf numFmtId="167" fontId="62" fillId="0" borderId="25" xfId="0" applyNumberFormat="1" applyFont="1" applyBorder="1" applyAlignment="1">
      <alignment horizontal="right" vertical="top" wrapText="1"/>
    </xf>
    <xf numFmtId="0" fontId="63" fillId="0" borderId="2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67" fontId="6" fillId="0" borderId="37" xfId="0" applyNumberFormat="1" applyFont="1" applyBorder="1" applyAlignment="1">
      <alignment horizontal="right" vertical="top" wrapText="1"/>
    </xf>
    <xf numFmtId="4" fontId="6" fillId="0" borderId="38" xfId="0" applyNumberFormat="1" applyFont="1" applyBorder="1" applyAlignment="1">
      <alignment horizontal="right" vertical="top" wrapText="1"/>
    </xf>
    <xf numFmtId="0" fontId="64" fillId="62" borderId="39" xfId="0" applyFont="1" applyFill="1" applyBorder="1" applyAlignment="1">
      <alignment horizontal="center" vertical="center" wrapText="1"/>
    </xf>
    <xf numFmtId="0" fontId="65" fillId="0" borderId="26" xfId="0" applyFont="1" applyBorder="1" applyAlignment="1">
      <alignment horizontal="left" vertical="center"/>
    </xf>
    <xf numFmtId="166" fontId="53" fillId="0" borderId="26" xfId="0" applyNumberFormat="1" applyFont="1" applyBorder="1" applyAlignment="1">
      <alignment horizontal="right" vertical="center"/>
    </xf>
    <xf numFmtId="0" fontId="64" fillId="62" borderId="24" xfId="0" applyFont="1" applyFill="1" applyBorder="1" applyAlignment="1">
      <alignment horizontal="center" vertical="center" wrapText="1"/>
    </xf>
    <xf numFmtId="2" fontId="6" fillId="0" borderId="30" xfId="0" applyNumberFormat="1" applyFont="1" applyBorder="1" applyAlignment="1">
      <alignment horizontal="right" vertical="top" wrapText="1"/>
    </xf>
    <xf numFmtId="10" fontId="6" fillId="0" borderId="30" xfId="0" applyNumberFormat="1" applyFont="1" applyBorder="1" applyAlignment="1">
      <alignment horizontal="right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 wrapText="1"/>
    </xf>
    <xf numFmtId="3" fontId="6" fillId="0" borderId="41" xfId="0" applyNumberFormat="1" applyFont="1" applyBorder="1" applyAlignment="1">
      <alignment horizontal="right" vertical="top" wrapText="1"/>
    </xf>
    <xf numFmtId="4" fontId="6" fillId="0" borderId="41" xfId="0" applyNumberFormat="1" applyFont="1" applyBorder="1" applyAlignment="1">
      <alignment horizontal="right" vertical="top" wrapText="1"/>
    </xf>
    <xf numFmtId="167" fontId="6" fillId="0" borderId="42" xfId="0" applyNumberFormat="1" applyFont="1" applyBorder="1" applyAlignment="1">
      <alignment horizontal="right" vertical="top" wrapText="1"/>
    </xf>
    <xf numFmtId="167" fontId="62" fillId="0" borderId="0" xfId="0" applyNumberFormat="1" applyFont="1" applyAlignment="1">
      <alignment horizontal="right" vertical="top" wrapText="1"/>
    </xf>
    <xf numFmtId="0" fontId="64" fillId="62" borderId="39" xfId="0" applyFont="1" applyFill="1" applyBorder="1" applyAlignment="1">
      <alignment horizontal="left" vertical="top" wrapText="1"/>
    </xf>
    <xf numFmtId="0" fontId="57" fillId="61" borderId="28" xfId="0" applyFont="1" applyFill="1" applyBorder="1" applyAlignment="1">
      <alignment vertical="center"/>
    </xf>
    <xf numFmtId="0" fontId="6" fillId="58" borderId="31" xfId="0" applyFont="1" applyFill="1" applyBorder="1" applyAlignment="1">
      <alignment horizontal="left" vertical="top" wrapText="1"/>
    </xf>
    <xf numFmtId="0" fontId="6" fillId="58" borderId="32" xfId="0" applyFont="1" applyFill="1" applyBorder="1" applyAlignment="1">
      <alignment horizontal="left" vertical="top" wrapText="1"/>
    </xf>
    <xf numFmtId="3" fontId="6" fillId="58" borderId="32" xfId="0" applyNumberFormat="1" applyFont="1" applyFill="1" applyBorder="1" applyAlignment="1">
      <alignment horizontal="right" vertical="top" wrapText="1"/>
    </xf>
    <xf numFmtId="4" fontId="6" fillId="58" borderId="32" xfId="0" applyNumberFormat="1" applyFont="1" applyFill="1" applyBorder="1" applyAlignment="1">
      <alignment horizontal="right" vertical="top" wrapText="1"/>
    </xf>
    <xf numFmtId="167" fontId="6" fillId="58" borderId="32" xfId="0" applyNumberFormat="1" applyFont="1" applyFill="1" applyBorder="1" applyAlignment="1">
      <alignment horizontal="right" vertical="top" wrapText="1"/>
    </xf>
    <xf numFmtId="0" fontId="6" fillId="58" borderId="29" xfId="0" applyFont="1" applyFill="1" applyBorder="1" applyAlignment="1">
      <alignment horizontal="left" vertical="top" wrapText="1"/>
    </xf>
    <xf numFmtId="0" fontId="6" fillId="58" borderId="30" xfId="0" applyFont="1" applyFill="1" applyBorder="1" applyAlignment="1">
      <alignment horizontal="left" vertical="top" wrapText="1"/>
    </xf>
    <xf numFmtId="3" fontId="6" fillId="58" borderId="30" xfId="0" applyNumberFormat="1" applyFont="1" applyFill="1" applyBorder="1" applyAlignment="1">
      <alignment horizontal="right" vertical="top" wrapText="1"/>
    </xf>
    <xf numFmtId="4" fontId="6" fillId="58" borderId="30" xfId="0" applyNumberFormat="1" applyFont="1" applyFill="1" applyBorder="1" applyAlignment="1">
      <alignment horizontal="right" vertical="top" wrapText="1"/>
    </xf>
    <xf numFmtId="167" fontId="6" fillId="58" borderId="30" xfId="0" applyNumberFormat="1" applyFont="1" applyFill="1" applyBorder="1" applyAlignment="1">
      <alignment horizontal="right" vertical="top" wrapText="1"/>
    </xf>
    <xf numFmtId="0" fontId="6" fillId="58" borderId="33" xfId="0" applyFont="1" applyFill="1" applyBorder="1" applyAlignment="1">
      <alignment horizontal="left" vertical="top" wrapText="1"/>
    </xf>
    <xf numFmtId="0" fontId="6" fillId="58" borderId="34" xfId="0" applyFont="1" applyFill="1" applyBorder="1" applyAlignment="1">
      <alignment horizontal="left" vertical="top" wrapText="1"/>
    </xf>
    <xf numFmtId="3" fontId="6" fillId="58" borderId="34" xfId="0" applyNumberFormat="1" applyFont="1" applyFill="1" applyBorder="1" applyAlignment="1">
      <alignment horizontal="right" vertical="top" wrapText="1"/>
    </xf>
    <xf numFmtId="4" fontId="6" fillId="58" borderId="34" xfId="0" applyNumberFormat="1" applyFont="1" applyFill="1" applyBorder="1" applyAlignment="1">
      <alignment horizontal="right" vertical="top" wrapText="1"/>
    </xf>
    <xf numFmtId="167" fontId="6" fillId="58" borderId="34" xfId="0" applyNumberFormat="1" applyFont="1" applyFill="1" applyBorder="1" applyAlignment="1">
      <alignment horizontal="right" vertical="top" wrapText="1"/>
    </xf>
    <xf numFmtId="0" fontId="56" fillId="0" borderId="0" xfId="0" applyFont="1" applyAlignment="1">
      <alignment vertical="center"/>
    </xf>
    <xf numFmtId="0" fontId="53" fillId="0" borderId="0" xfId="0" applyFont="1" applyAlignment="1">
      <alignment horizontal="left" vertical="top" wrapText="1"/>
    </xf>
    <xf numFmtId="166" fontId="53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4" fillId="2" borderId="24" xfId="0" applyFont="1" applyFill="1" applyBorder="1" applyAlignment="1">
      <alignment horizontal="center" vertical="center" wrapText="1"/>
    </xf>
    <xf numFmtId="0" fontId="66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168" fontId="67" fillId="0" borderId="0" xfId="3" applyNumberFormat="1" applyFont="1" applyFill="1" applyBorder="1" applyAlignment="1">
      <alignment horizontal="left" vertical="center" wrapText="1"/>
    </xf>
    <xf numFmtId="43" fontId="67" fillId="0" borderId="0" xfId="3" applyFont="1" applyFill="1" applyBorder="1" applyAlignment="1">
      <alignment horizontal="left" vertical="top" wrapText="1"/>
    </xf>
    <xf numFmtId="0" fontId="68" fillId="0" borderId="24" xfId="0" applyFont="1" applyBorder="1" applyAlignment="1">
      <alignment horizontal="left" vertical="center"/>
    </xf>
    <xf numFmtId="166" fontId="53" fillId="0" borderId="24" xfId="0" applyNumberFormat="1" applyFont="1" applyBorder="1" applyAlignment="1">
      <alignment horizontal="right" vertical="center"/>
    </xf>
    <xf numFmtId="0" fontId="60" fillId="0" borderId="27" xfId="0" applyFont="1" applyBorder="1" applyAlignment="1">
      <alignment horizontal="left" vertical="top" wrapText="1"/>
    </xf>
    <xf numFmtId="0" fontId="6" fillId="58" borderId="24" xfId="0" applyFont="1" applyFill="1" applyBorder="1" applyAlignment="1">
      <alignment horizontal="left" vertical="top" wrapText="1"/>
    </xf>
    <xf numFmtId="169" fontId="6" fillId="58" borderId="24" xfId="0" applyNumberFormat="1" applyFont="1" applyFill="1" applyBorder="1" applyAlignment="1">
      <alignment horizontal="right" vertical="top" wrapText="1"/>
    </xf>
    <xf numFmtId="170" fontId="6" fillId="58" borderId="24" xfId="0" applyNumberFormat="1" applyFont="1" applyFill="1" applyBorder="1" applyAlignment="1">
      <alignment horizontal="right" vertical="top" wrapText="1"/>
    </xf>
    <xf numFmtId="167" fontId="6" fillId="58" borderId="24" xfId="0" applyNumberFormat="1" applyFont="1" applyFill="1" applyBorder="1" applyAlignment="1">
      <alignment horizontal="right" vertical="top" wrapText="1"/>
    </xf>
    <xf numFmtId="0" fontId="6" fillId="58" borderId="43" xfId="0" applyFont="1" applyFill="1" applyBorder="1" applyAlignment="1">
      <alignment horizontal="left" vertical="top" wrapText="1"/>
    </xf>
    <xf numFmtId="0" fontId="6" fillId="58" borderId="44" xfId="0" applyFont="1" applyFill="1" applyBorder="1" applyAlignment="1">
      <alignment horizontal="left" vertical="top" wrapText="1"/>
    </xf>
    <xf numFmtId="3" fontId="6" fillId="58" borderId="44" xfId="0" applyNumberFormat="1" applyFont="1" applyFill="1" applyBorder="1" applyAlignment="1">
      <alignment horizontal="right" vertical="top" wrapText="1"/>
    </xf>
    <xf numFmtId="4" fontId="6" fillId="58" borderId="44" xfId="0" applyNumberFormat="1" applyFont="1" applyFill="1" applyBorder="1" applyAlignment="1">
      <alignment horizontal="right" vertical="top" wrapText="1"/>
    </xf>
    <xf numFmtId="167" fontId="6" fillId="58" borderId="44" xfId="0" applyNumberFormat="1" applyFont="1" applyFill="1" applyBorder="1" applyAlignment="1">
      <alignment horizontal="right" vertical="top" wrapText="1"/>
    </xf>
    <xf numFmtId="0" fontId="59" fillId="0" borderId="25" xfId="187" applyFont="1" applyBorder="1" applyAlignment="1">
      <alignment horizontal="left" vertical="top" wrapText="1"/>
    </xf>
    <xf numFmtId="167" fontId="59" fillId="0" borderId="25" xfId="187" applyNumberFormat="1" applyFont="1" applyBorder="1" applyAlignment="1">
      <alignment horizontal="right" vertical="top" wrapText="1"/>
    </xf>
    <xf numFmtId="0" fontId="59" fillId="0" borderId="27" xfId="187" applyFont="1" applyBorder="1" applyAlignment="1">
      <alignment horizontal="left" vertical="top" wrapText="1"/>
    </xf>
    <xf numFmtId="167" fontId="60" fillId="0" borderId="27" xfId="187" applyNumberFormat="1" applyFont="1" applyBorder="1" applyAlignment="1">
      <alignment horizontal="right" vertical="top" wrapText="1"/>
    </xf>
    <xf numFmtId="0" fontId="69" fillId="0" borderId="0" xfId="0" applyFont="1"/>
    <xf numFmtId="10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63" borderId="24" xfId="0" applyFont="1" applyFill="1" applyBorder="1"/>
    <xf numFmtId="0" fontId="70" fillId="0" borderId="0" xfId="285" applyFill="1"/>
    <xf numFmtId="0" fontId="70" fillId="0" borderId="0" xfId="285" applyFill="1" applyAlignment="1"/>
    <xf numFmtId="0" fontId="70" fillId="61" borderId="28" xfId="285" applyFill="1" applyBorder="1" applyAlignment="1">
      <alignment vertical="center"/>
    </xf>
    <xf numFmtId="0" fontId="70" fillId="0" borderId="0" xfId="285"/>
    <xf numFmtId="0" fontId="70" fillId="61" borderId="28" xfId="285" applyFill="1" applyBorder="1" applyAlignment="1">
      <alignment horizontal="center" vertical="center"/>
    </xf>
    <xf numFmtId="0" fontId="70" fillId="61" borderId="28" xfId="285" applyFill="1" applyBorder="1" applyAlignment="1">
      <alignment horizontal="center" vertical="center" wrapText="1"/>
    </xf>
    <xf numFmtId="0" fontId="70" fillId="59" borderId="28" xfId="285" applyFill="1" applyBorder="1" applyAlignment="1">
      <alignment vertical="center"/>
    </xf>
  </cellXfs>
  <cellStyles count="286">
    <cellStyle name="_x000a_bidires=100_x000d_" xfId="4" xr:uid="{00000000-0005-0000-0000-000000000000}"/>
    <cellStyle name="20% - Accent1 2" xfId="5" xr:uid="{00000000-0005-0000-0000-000001000000}"/>
    <cellStyle name="20% - Accent1 3" xfId="6" xr:uid="{00000000-0005-0000-0000-000002000000}"/>
    <cellStyle name="20% - Accent1 4" xfId="7" xr:uid="{00000000-0005-0000-0000-000003000000}"/>
    <cellStyle name="20% - Accent1 5" xfId="8" xr:uid="{00000000-0005-0000-0000-000004000000}"/>
    <cellStyle name="20% - Accent2 2" xfId="9" xr:uid="{00000000-0005-0000-0000-000005000000}"/>
    <cellStyle name="20% - Accent2 3" xfId="10" xr:uid="{00000000-0005-0000-0000-000006000000}"/>
    <cellStyle name="20% - Accent2 4" xfId="11" xr:uid="{00000000-0005-0000-0000-000007000000}"/>
    <cellStyle name="20% - Accent2 5" xfId="12" xr:uid="{00000000-0005-0000-0000-000008000000}"/>
    <cellStyle name="20% - Accent3 2" xfId="13" xr:uid="{00000000-0005-0000-0000-000009000000}"/>
    <cellStyle name="20% - Accent3 3" xfId="14" xr:uid="{00000000-0005-0000-0000-00000A000000}"/>
    <cellStyle name="20% - Accent3 4" xfId="15" xr:uid="{00000000-0005-0000-0000-00000B000000}"/>
    <cellStyle name="20% - Accent3 5" xfId="16" xr:uid="{00000000-0005-0000-0000-00000C000000}"/>
    <cellStyle name="20% - Accent4 2" xfId="17" xr:uid="{00000000-0005-0000-0000-00000D000000}"/>
    <cellStyle name="20% - Accent4 3" xfId="18" xr:uid="{00000000-0005-0000-0000-00000E000000}"/>
    <cellStyle name="20% - Accent4 4" xfId="19" xr:uid="{00000000-0005-0000-0000-00000F000000}"/>
    <cellStyle name="20% - Accent4 5" xfId="20" xr:uid="{00000000-0005-0000-0000-000010000000}"/>
    <cellStyle name="20% - Accent5 2" xfId="21" xr:uid="{00000000-0005-0000-0000-000011000000}"/>
    <cellStyle name="20% - Accent5 3" xfId="22" xr:uid="{00000000-0005-0000-0000-000012000000}"/>
    <cellStyle name="20% - Accent5 4" xfId="23" xr:uid="{00000000-0005-0000-0000-000013000000}"/>
    <cellStyle name="20% - Accent6 2" xfId="24" xr:uid="{00000000-0005-0000-0000-000014000000}"/>
    <cellStyle name="20% - Accent6 3" xfId="25" xr:uid="{00000000-0005-0000-0000-000015000000}"/>
    <cellStyle name="20% - Accent6 4" xfId="26" xr:uid="{00000000-0005-0000-0000-000016000000}"/>
    <cellStyle name="20% - Accent6 5" xfId="27" xr:uid="{00000000-0005-0000-0000-000017000000}"/>
    <cellStyle name="40% - Accent1 2" xfId="28" xr:uid="{00000000-0005-0000-0000-000018000000}"/>
    <cellStyle name="40% - Accent1 3" xfId="29" xr:uid="{00000000-0005-0000-0000-000019000000}"/>
    <cellStyle name="40% - Accent1 4" xfId="30" xr:uid="{00000000-0005-0000-0000-00001A000000}"/>
    <cellStyle name="40% - Accent1 5" xfId="31" xr:uid="{00000000-0005-0000-0000-00001B000000}"/>
    <cellStyle name="40% - Accent2 2" xfId="32" xr:uid="{00000000-0005-0000-0000-00001C000000}"/>
    <cellStyle name="40% - Accent2 3" xfId="33" xr:uid="{00000000-0005-0000-0000-00001D000000}"/>
    <cellStyle name="40% - Accent2 4" xfId="34" xr:uid="{00000000-0005-0000-0000-00001E000000}"/>
    <cellStyle name="40% - Accent3 2" xfId="35" xr:uid="{00000000-0005-0000-0000-00001F000000}"/>
    <cellStyle name="40% - Accent3 3" xfId="36" xr:uid="{00000000-0005-0000-0000-000020000000}"/>
    <cellStyle name="40% - Accent3 4" xfId="37" xr:uid="{00000000-0005-0000-0000-000021000000}"/>
    <cellStyle name="40% - Accent3 5" xfId="38" xr:uid="{00000000-0005-0000-0000-000022000000}"/>
    <cellStyle name="40% - Accent4 2" xfId="39" xr:uid="{00000000-0005-0000-0000-000023000000}"/>
    <cellStyle name="40% - Accent4 3" xfId="40" xr:uid="{00000000-0005-0000-0000-000024000000}"/>
    <cellStyle name="40% - Accent4 4" xfId="41" xr:uid="{00000000-0005-0000-0000-000025000000}"/>
    <cellStyle name="40% - Accent4 5" xfId="42" xr:uid="{00000000-0005-0000-0000-000026000000}"/>
    <cellStyle name="40% - Accent5 2" xfId="43" xr:uid="{00000000-0005-0000-0000-000027000000}"/>
    <cellStyle name="40% - Accent5 3" xfId="44" xr:uid="{00000000-0005-0000-0000-000028000000}"/>
    <cellStyle name="40% - Accent5 4" xfId="45" xr:uid="{00000000-0005-0000-0000-000029000000}"/>
    <cellStyle name="40% - Accent6 2" xfId="46" xr:uid="{00000000-0005-0000-0000-00002A000000}"/>
    <cellStyle name="40% - Accent6 3" xfId="47" xr:uid="{00000000-0005-0000-0000-00002B000000}"/>
    <cellStyle name="40% - Accent6 4" xfId="48" xr:uid="{00000000-0005-0000-0000-00002C000000}"/>
    <cellStyle name="40% - Accent6 5" xfId="49" xr:uid="{00000000-0005-0000-0000-00002D000000}"/>
    <cellStyle name="60% - Accent1 2" xfId="50" xr:uid="{00000000-0005-0000-0000-00002E000000}"/>
    <cellStyle name="60% - Accent1 3" xfId="51" xr:uid="{00000000-0005-0000-0000-00002F000000}"/>
    <cellStyle name="60% - Accent1 4" xfId="52" xr:uid="{00000000-0005-0000-0000-000030000000}"/>
    <cellStyle name="60% - Accent1 5" xfId="53" xr:uid="{00000000-0005-0000-0000-000031000000}"/>
    <cellStyle name="60% - Accent2 2" xfId="54" xr:uid="{00000000-0005-0000-0000-000032000000}"/>
    <cellStyle name="60% - Accent2 3" xfId="55" xr:uid="{00000000-0005-0000-0000-000033000000}"/>
    <cellStyle name="60% - Accent2 4" xfId="56" xr:uid="{00000000-0005-0000-0000-000034000000}"/>
    <cellStyle name="60% - Accent2 5" xfId="57" xr:uid="{00000000-0005-0000-0000-000035000000}"/>
    <cellStyle name="60% - Accent3 2" xfId="58" xr:uid="{00000000-0005-0000-0000-000036000000}"/>
    <cellStyle name="60% - Accent3 3" xfId="59" xr:uid="{00000000-0005-0000-0000-000037000000}"/>
    <cellStyle name="60% - Accent3 4" xfId="60" xr:uid="{00000000-0005-0000-0000-000038000000}"/>
    <cellStyle name="60% - Accent3 5" xfId="61" xr:uid="{00000000-0005-0000-0000-000039000000}"/>
    <cellStyle name="60% - Accent4 2" xfId="62" xr:uid="{00000000-0005-0000-0000-00003A000000}"/>
    <cellStyle name="60% - Accent4 3" xfId="63" xr:uid="{00000000-0005-0000-0000-00003B000000}"/>
    <cellStyle name="60% - Accent4 4" xfId="64" xr:uid="{00000000-0005-0000-0000-00003C000000}"/>
    <cellStyle name="60% - Accent4 5" xfId="65" xr:uid="{00000000-0005-0000-0000-00003D000000}"/>
    <cellStyle name="60% - Accent5 2" xfId="66" xr:uid="{00000000-0005-0000-0000-00003E000000}"/>
    <cellStyle name="60% - Accent5 3" xfId="67" xr:uid="{00000000-0005-0000-0000-00003F000000}"/>
    <cellStyle name="60% - Accent5 4" xfId="68" xr:uid="{00000000-0005-0000-0000-000040000000}"/>
    <cellStyle name="60% - Accent5 5" xfId="69" xr:uid="{00000000-0005-0000-0000-000041000000}"/>
    <cellStyle name="60% - Accent6 2" xfId="70" xr:uid="{00000000-0005-0000-0000-000042000000}"/>
    <cellStyle name="60% - Accent6 3" xfId="71" xr:uid="{00000000-0005-0000-0000-000043000000}"/>
    <cellStyle name="60% - Accent6 4" xfId="72" xr:uid="{00000000-0005-0000-0000-000044000000}"/>
    <cellStyle name="60% - Accent6 5" xfId="73" xr:uid="{00000000-0005-0000-0000-000045000000}"/>
    <cellStyle name="Accent1 2" xfId="74" xr:uid="{00000000-0005-0000-0000-000046000000}"/>
    <cellStyle name="Accent1 3" xfId="75" xr:uid="{00000000-0005-0000-0000-000047000000}"/>
    <cellStyle name="Accent1 4" xfId="76" xr:uid="{00000000-0005-0000-0000-000048000000}"/>
    <cellStyle name="Accent1 5" xfId="77" xr:uid="{00000000-0005-0000-0000-000049000000}"/>
    <cellStyle name="Accent2 2" xfId="78" xr:uid="{00000000-0005-0000-0000-00004A000000}"/>
    <cellStyle name="Accent2 3" xfId="79" xr:uid="{00000000-0005-0000-0000-00004B000000}"/>
    <cellStyle name="Accent2 4" xfId="80" xr:uid="{00000000-0005-0000-0000-00004C000000}"/>
    <cellStyle name="Accent2 5" xfId="81" xr:uid="{00000000-0005-0000-0000-00004D000000}"/>
    <cellStyle name="Accent3 2" xfId="82" xr:uid="{00000000-0005-0000-0000-00004E000000}"/>
    <cellStyle name="Accent3 3" xfId="83" xr:uid="{00000000-0005-0000-0000-00004F000000}"/>
    <cellStyle name="Accent3 4" xfId="84" xr:uid="{00000000-0005-0000-0000-000050000000}"/>
    <cellStyle name="Accent3 5" xfId="85" xr:uid="{00000000-0005-0000-0000-000051000000}"/>
    <cellStyle name="Accent4 2" xfId="86" xr:uid="{00000000-0005-0000-0000-000052000000}"/>
    <cellStyle name="Accent4 3" xfId="87" xr:uid="{00000000-0005-0000-0000-000053000000}"/>
    <cellStyle name="Accent4 4" xfId="88" xr:uid="{00000000-0005-0000-0000-000054000000}"/>
    <cellStyle name="Accent4 5" xfId="89" xr:uid="{00000000-0005-0000-0000-000055000000}"/>
    <cellStyle name="Accent5 2" xfId="90" xr:uid="{00000000-0005-0000-0000-000056000000}"/>
    <cellStyle name="Accent5 3" xfId="91" xr:uid="{00000000-0005-0000-0000-000057000000}"/>
    <cellStyle name="Accent5 4" xfId="92" xr:uid="{00000000-0005-0000-0000-000058000000}"/>
    <cellStyle name="Accent5 5" xfId="93" xr:uid="{00000000-0005-0000-0000-000059000000}"/>
    <cellStyle name="Accent6 2" xfId="94" xr:uid="{00000000-0005-0000-0000-00005A000000}"/>
    <cellStyle name="Accent6 3" xfId="95" xr:uid="{00000000-0005-0000-0000-00005B000000}"/>
    <cellStyle name="Accent6 4" xfId="96" xr:uid="{00000000-0005-0000-0000-00005C000000}"/>
    <cellStyle name="Accent6 5" xfId="97" xr:uid="{00000000-0005-0000-0000-00005D000000}"/>
    <cellStyle name="Bad 2" xfId="98" xr:uid="{00000000-0005-0000-0000-00005E000000}"/>
    <cellStyle name="Bad 3" xfId="99" xr:uid="{00000000-0005-0000-0000-00005F000000}"/>
    <cellStyle name="Bad 4" xfId="100" xr:uid="{00000000-0005-0000-0000-000060000000}"/>
    <cellStyle name="Calculation 2" xfId="101" xr:uid="{00000000-0005-0000-0000-000061000000}"/>
    <cellStyle name="Calculation 3" xfId="102" xr:uid="{00000000-0005-0000-0000-000062000000}"/>
    <cellStyle name="Calculation 4" xfId="103" xr:uid="{00000000-0005-0000-0000-000063000000}"/>
    <cellStyle name="Calculation 5" xfId="104" xr:uid="{00000000-0005-0000-0000-000064000000}"/>
    <cellStyle name="Check Cell 2" xfId="105" xr:uid="{00000000-0005-0000-0000-000065000000}"/>
    <cellStyle name="Check Cell 3" xfId="106" xr:uid="{00000000-0005-0000-0000-000066000000}"/>
    <cellStyle name="Check Cell 4" xfId="107" xr:uid="{00000000-0005-0000-0000-000067000000}"/>
    <cellStyle name="Check Cell 5" xfId="108" xr:uid="{00000000-0005-0000-0000-000068000000}"/>
    <cellStyle name="Comma 10" xfId="109" xr:uid="{00000000-0005-0000-0000-000069000000}"/>
    <cellStyle name="Comma 11" xfId="110" xr:uid="{00000000-0005-0000-0000-00006A000000}"/>
    <cellStyle name="Comma 12" xfId="111" xr:uid="{00000000-0005-0000-0000-00006B000000}"/>
    <cellStyle name="Comma 13" xfId="112" xr:uid="{00000000-0005-0000-0000-00006C000000}"/>
    <cellStyle name="Comma 14" xfId="113" xr:uid="{00000000-0005-0000-0000-00006D000000}"/>
    <cellStyle name="Comma 15" xfId="114" xr:uid="{00000000-0005-0000-0000-00006E000000}"/>
    <cellStyle name="Comma 16" xfId="115" xr:uid="{00000000-0005-0000-0000-00006F000000}"/>
    <cellStyle name="Comma 17" xfId="116" xr:uid="{00000000-0005-0000-0000-000070000000}"/>
    <cellStyle name="Comma 18" xfId="117" xr:uid="{00000000-0005-0000-0000-000071000000}"/>
    <cellStyle name="Comma 19" xfId="118" xr:uid="{00000000-0005-0000-0000-000072000000}"/>
    <cellStyle name="Comma 2" xfId="119" xr:uid="{00000000-0005-0000-0000-000073000000}"/>
    <cellStyle name="Comma 2 2" xfId="120" xr:uid="{00000000-0005-0000-0000-000074000000}"/>
    <cellStyle name="Comma 2 2 2" xfId="121" xr:uid="{00000000-0005-0000-0000-000075000000}"/>
    <cellStyle name="Comma 2 3" xfId="122" xr:uid="{00000000-0005-0000-0000-000076000000}"/>
    <cellStyle name="Comma 20" xfId="123" xr:uid="{00000000-0005-0000-0000-000077000000}"/>
    <cellStyle name="Comma 21" xfId="124" xr:uid="{00000000-0005-0000-0000-000078000000}"/>
    <cellStyle name="Comma 22" xfId="125" xr:uid="{00000000-0005-0000-0000-000079000000}"/>
    <cellStyle name="Comma 23" xfId="126" xr:uid="{00000000-0005-0000-0000-00007A000000}"/>
    <cellStyle name="Comma 3" xfId="127" xr:uid="{00000000-0005-0000-0000-00007B000000}"/>
    <cellStyle name="Comma 3 2" xfId="128" xr:uid="{00000000-0005-0000-0000-00007C000000}"/>
    <cellStyle name="Comma 3 3" xfId="129" xr:uid="{00000000-0005-0000-0000-00007D000000}"/>
    <cellStyle name="Comma 3 4" xfId="130" xr:uid="{00000000-0005-0000-0000-00007E000000}"/>
    <cellStyle name="Comma 3 5" xfId="131" xr:uid="{00000000-0005-0000-0000-00007F000000}"/>
    <cellStyle name="Comma 4" xfId="3" xr:uid="{00000000-0005-0000-0000-000080000000}"/>
    <cellStyle name="Comma 4 2" xfId="132" xr:uid="{00000000-0005-0000-0000-000081000000}"/>
    <cellStyle name="Comma 4 3" xfId="133" xr:uid="{00000000-0005-0000-0000-000082000000}"/>
    <cellStyle name="Comma 4 4" xfId="134" xr:uid="{00000000-0005-0000-0000-000083000000}"/>
    <cellStyle name="Comma 4 5" xfId="135" xr:uid="{00000000-0005-0000-0000-000084000000}"/>
    <cellStyle name="Comma 5" xfId="136" xr:uid="{00000000-0005-0000-0000-000085000000}"/>
    <cellStyle name="Comma 5 2" xfId="137" xr:uid="{00000000-0005-0000-0000-000086000000}"/>
    <cellStyle name="Comma 6" xfId="138" xr:uid="{00000000-0005-0000-0000-000087000000}"/>
    <cellStyle name="Comma 6 2" xfId="139" xr:uid="{00000000-0005-0000-0000-000088000000}"/>
    <cellStyle name="Comma 6 3" xfId="140" xr:uid="{00000000-0005-0000-0000-000089000000}"/>
    <cellStyle name="Comma 7" xfId="141" xr:uid="{00000000-0005-0000-0000-00008A000000}"/>
    <cellStyle name="Comma 8" xfId="142" xr:uid="{00000000-0005-0000-0000-00008B000000}"/>
    <cellStyle name="Comma 9" xfId="143" xr:uid="{00000000-0005-0000-0000-00008C000000}"/>
    <cellStyle name="Explanatory Text 2" xfId="144" xr:uid="{00000000-0005-0000-0000-00008D000000}"/>
    <cellStyle name="Explanatory Text 3" xfId="145" xr:uid="{00000000-0005-0000-0000-00008E000000}"/>
    <cellStyle name="Explanatory Text 4" xfId="146" xr:uid="{00000000-0005-0000-0000-00008F000000}"/>
    <cellStyle name="Good 2" xfId="147" xr:uid="{00000000-0005-0000-0000-000090000000}"/>
    <cellStyle name="Good 3" xfId="148" xr:uid="{00000000-0005-0000-0000-000091000000}"/>
    <cellStyle name="Good 4" xfId="149" xr:uid="{00000000-0005-0000-0000-000092000000}"/>
    <cellStyle name="Heading 1 2" xfId="150" xr:uid="{00000000-0005-0000-0000-000093000000}"/>
    <cellStyle name="Heading 1 3" xfId="151" xr:uid="{00000000-0005-0000-0000-000094000000}"/>
    <cellStyle name="Heading 1 4" xfId="152" xr:uid="{00000000-0005-0000-0000-000095000000}"/>
    <cellStyle name="Heading 1 5" xfId="153" xr:uid="{00000000-0005-0000-0000-000096000000}"/>
    <cellStyle name="Heading 2 2" xfId="154" xr:uid="{00000000-0005-0000-0000-000097000000}"/>
    <cellStyle name="Heading 2 3" xfId="155" xr:uid="{00000000-0005-0000-0000-000098000000}"/>
    <cellStyle name="Heading 2 4" xfId="156" xr:uid="{00000000-0005-0000-0000-000099000000}"/>
    <cellStyle name="Heading 2 5" xfId="157" xr:uid="{00000000-0005-0000-0000-00009A000000}"/>
    <cellStyle name="Heading 3 2" xfId="158" xr:uid="{00000000-0005-0000-0000-00009B000000}"/>
    <cellStyle name="Heading 3 3" xfId="159" xr:uid="{00000000-0005-0000-0000-00009C000000}"/>
    <cellStyle name="Heading 3 4" xfId="160" xr:uid="{00000000-0005-0000-0000-00009D000000}"/>
    <cellStyle name="Heading 3 5" xfId="161" xr:uid="{00000000-0005-0000-0000-00009E000000}"/>
    <cellStyle name="Heading 4 2" xfId="162" xr:uid="{00000000-0005-0000-0000-00009F000000}"/>
    <cellStyle name="Heading 4 3" xfId="163" xr:uid="{00000000-0005-0000-0000-0000A0000000}"/>
    <cellStyle name="Heading 4 4" xfId="164" xr:uid="{00000000-0005-0000-0000-0000A1000000}"/>
    <cellStyle name="Heading 4 5" xfId="165" xr:uid="{00000000-0005-0000-0000-0000A2000000}"/>
    <cellStyle name="Hyperlink" xfId="285" builtinId="8"/>
    <cellStyle name="Input 2" xfId="166" xr:uid="{00000000-0005-0000-0000-0000A3000000}"/>
    <cellStyle name="Input 3" xfId="167" xr:uid="{00000000-0005-0000-0000-0000A4000000}"/>
    <cellStyle name="Input 4" xfId="168" xr:uid="{00000000-0005-0000-0000-0000A5000000}"/>
    <cellStyle name="Input 5" xfId="169" xr:uid="{00000000-0005-0000-0000-0000A6000000}"/>
    <cellStyle name="Linked Cell 2" xfId="170" xr:uid="{00000000-0005-0000-0000-0000A7000000}"/>
    <cellStyle name="Linked Cell 3" xfId="171" xr:uid="{00000000-0005-0000-0000-0000A8000000}"/>
    <cellStyle name="Linked Cell 4" xfId="172" xr:uid="{00000000-0005-0000-0000-0000A9000000}"/>
    <cellStyle name="Neutral 2" xfId="173" xr:uid="{00000000-0005-0000-0000-0000AA000000}"/>
    <cellStyle name="Neutral 3" xfId="174" xr:uid="{00000000-0005-0000-0000-0000AB000000}"/>
    <cellStyle name="Neutral 4" xfId="175" xr:uid="{00000000-0005-0000-0000-0000AC000000}"/>
    <cellStyle name="Normal" xfId="0" builtinId="0"/>
    <cellStyle name="Normal 10" xfId="1" xr:uid="{00000000-0005-0000-0000-0000AE000000}"/>
    <cellStyle name="Normal 10 2" xfId="176" xr:uid="{00000000-0005-0000-0000-0000AF000000}"/>
    <cellStyle name="Normal 11" xfId="177" xr:uid="{00000000-0005-0000-0000-0000B0000000}"/>
    <cellStyle name="Normal 11 2" xfId="178" xr:uid="{00000000-0005-0000-0000-0000B1000000}"/>
    <cellStyle name="Normal 12" xfId="179" xr:uid="{00000000-0005-0000-0000-0000B2000000}"/>
    <cellStyle name="Normal 13" xfId="180" xr:uid="{00000000-0005-0000-0000-0000B3000000}"/>
    <cellStyle name="Normal 14" xfId="181" xr:uid="{00000000-0005-0000-0000-0000B4000000}"/>
    <cellStyle name="Normal 15" xfId="182" xr:uid="{00000000-0005-0000-0000-0000B5000000}"/>
    <cellStyle name="Normal 16" xfId="183" xr:uid="{00000000-0005-0000-0000-0000B6000000}"/>
    <cellStyle name="Normal 17" xfId="184" xr:uid="{00000000-0005-0000-0000-0000B7000000}"/>
    <cellStyle name="Normal 18" xfId="185" xr:uid="{00000000-0005-0000-0000-0000B8000000}"/>
    <cellStyle name="Normal 19" xfId="186" xr:uid="{00000000-0005-0000-0000-0000B9000000}"/>
    <cellStyle name="Normal 2" xfId="187" xr:uid="{00000000-0005-0000-0000-0000BA000000}"/>
    <cellStyle name="Normal 2 2" xfId="188" xr:uid="{00000000-0005-0000-0000-0000BB000000}"/>
    <cellStyle name="Normal 2 3" xfId="189" xr:uid="{00000000-0005-0000-0000-0000BC000000}"/>
    <cellStyle name="Normal 2 4" xfId="190" xr:uid="{00000000-0005-0000-0000-0000BD000000}"/>
    <cellStyle name="Normal 2 5" xfId="191" xr:uid="{00000000-0005-0000-0000-0000BE000000}"/>
    <cellStyle name="Normal 20" xfId="192" xr:uid="{00000000-0005-0000-0000-0000BF000000}"/>
    <cellStyle name="Normal 21" xfId="193" xr:uid="{00000000-0005-0000-0000-0000C0000000}"/>
    <cellStyle name="Normal 22" xfId="194" xr:uid="{00000000-0005-0000-0000-0000C1000000}"/>
    <cellStyle name="Normal 23" xfId="195" xr:uid="{00000000-0005-0000-0000-0000C2000000}"/>
    <cellStyle name="Normal 23 2" xfId="196" xr:uid="{00000000-0005-0000-0000-0000C3000000}"/>
    <cellStyle name="Normal 24" xfId="197" xr:uid="{00000000-0005-0000-0000-0000C4000000}"/>
    <cellStyle name="Normal 25" xfId="198" xr:uid="{00000000-0005-0000-0000-0000C5000000}"/>
    <cellStyle name="Normal 3" xfId="199" xr:uid="{00000000-0005-0000-0000-0000C6000000}"/>
    <cellStyle name="Normal 3 2" xfId="200" xr:uid="{00000000-0005-0000-0000-0000C7000000}"/>
    <cellStyle name="Normal 3 2 2" xfId="201" xr:uid="{00000000-0005-0000-0000-0000C8000000}"/>
    <cellStyle name="Normal 3 3" xfId="202" xr:uid="{00000000-0005-0000-0000-0000C9000000}"/>
    <cellStyle name="Normal 3 4" xfId="203" xr:uid="{00000000-0005-0000-0000-0000CA000000}"/>
    <cellStyle name="Normal 3 5" xfId="204" xr:uid="{00000000-0005-0000-0000-0000CB000000}"/>
    <cellStyle name="Normal 4" xfId="205" xr:uid="{00000000-0005-0000-0000-0000CC000000}"/>
    <cellStyle name="Normal 4 2" xfId="206" xr:uid="{00000000-0005-0000-0000-0000CD000000}"/>
    <cellStyle name="Normal 4 3" xfId="207" xr:uid="{00000000-0005-0000-0000-0000CE000000}"/>
    <cellStyle name="Normal 4 4" xfId="208" xr:uid="{00000000-0005-0000-0000-0000CF000000}"/>
    <cellStyle name="Normal 5" xfId="209" xr:uid="{00000000-0005-0000-0000-0000D0000000}"/>
    <cellStyle name="Normal 5 2" xfId="210" xr:uid="{00000000-0005-0000-0000-0000D1000000}"/>
    <cellStyle name="Normal 5 3" xfId="211" xr:uid="{00000000-0005-0000-0000-0000D2000000}"/>
    <cellStyle name="Normal 5 4" xfId="212" xr:uid="{00000000-0005-0000-0000-0000D3000000}"/>
    <cellStyle name="Normal 6" xfId="2" xr:uid="{00000000-0005-0000-0000-0000D4000000}"/>
    <cellStyle name="Normal 6 2" xfId="213" xr:uid="{00000000-0005-0000-0000-0000D5000000}"/>
    <cellStyle name="Normal 6 3" xfId="214" xr:uid="{00000000-0005-0000-0000-0000D6000000}"/>
    <cellStyle name="Normal 7" xfId="215" xr:uid="{00000000-0005-0000-0000-0000D7000000}"/>
    <cellStyle name="Normal 7 2" xfId="216" xr:uid="{00000000-0005-0000-0000-0000D8000000}"/>
    <cellStyle name="Normal 8" xfId="217" xr:uid="{00000000-0005-0000-0000-0000D9000000}"/>
    <cellStyle name="Normal 8 2" xfId="218" xr:uid="{00000000-0005-0000-0000-0000DA000000}"/>
    <cellStyle name="Normal 8 3" xfId="219" xr:uid="{00000000-0005-0000-0000-0000DB000000}"/>
    <cellStyle name="Normal 8 4" xfId="220" xr:uid="{00000000-0005-0000-0000-0000DC000000}"/>
    <cellStyle name="Normal 9" xfId="221" xr:uid="{00000000-0005-0000-0000-0000DD000000}"/>
    <cellStyle name="Normal 9 2" xfId="222" xr:uid="{00000000-0005-0000-0000-0000DE000000}"/>
    <cellStyle name="Normal 9 3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Note 5" xfId="227" xr:uid="{00000000-0005-0000-0000-0000E3000000}"/>
    <cellStyle name="Note 6" xfId="228" xr:uid="{00000000-0005-0000-0000-0000E4000000}"/>
    <cellStyle name="Output 2" xfId="229" xr:uid="{00000000-0005-0000-0000-0000E5000000}"/>
    <cellStyle name="Output 3" xfId="230" xr:uid="{00000000-0005-0000-0000-0000E6000000}"/>
    <cellStyle name="Output 4" xfId="231" xr:uid="{00000000-0005-0000-0000-0000E7000000}"/>
    <cellStyle name="Output 5" xfId="232" xr:uid="{00000000-0005-0000-0000-0000E8000000}"/>
    <cellStyle name="Percent 10" xfId="233" xr:uid="{00000000-0005-0000-0000-0000E9000000}"/>
    <cellStyle name="Percent 11" xfId="234" xr:uid="{00000000-0005-0000-0000-0000EA000000}"/>
    <cellStyle name="Percent 12" xfId="235" xr:uid="{00000000-0005-0000-0000-0000EB000000}"/>
    <cellStyle name="Percent 13" xfId="236" xr:uid="{00000000-0005-0000-0000-0000EC000000}"/>
    <cellStyle name="Percent 14" xfId="237" xr:uid="{00000000-0005-0000-0000-0000ED000000}"/>
    <cellStyle name="Percent 15" xfId="238" xr:uid="{00000000-0005-0000-0000-0000EE000000}"/>
    <cellStyle name="Percent 16" xfId="239" xr:uid="{00000000-0005-0000-0000-0000EF000000}"/>
    <cellStyle name="Percent 17" xfId="240" xr:uid="{00000000-0005-0000-0000-0000F0000000}"/>
    <cellStyle name="Percent 18" xfId="241" xr:uid="{00000000-0005-0000-0000-0000F1000000}"/>
    <cellStyle name="Percent 19" xfId="242" xr:uid="{00000000-0005-0000-0000-0000F2000000}"/>
    <cellStyle name="Percent 2" xfId="243" xr:uid="{00000000-0005-0000-0000-0000F3000000}"/>
    <cellStyle name="Percent 2 2" xfId="244" xr:uid="{00000000-0005-0000-0000-0000F4000000}"/>
    <cellStyle name="Percent 20" xfId="245" xr:uid="{00000000-0005-0000-0000-0000F5000000}"/>
    <cellStyle name="Percent 21" xfId="246" xr:uid="{00000000-0005-0000-0000-0000F6000000}"/>
    <cellStyle name="Percent 22" xfId="247" xr:uid="{00000000-0005-0000-0000-0000F7000000}"/>
    <cellStyle name="Percent 23" xfId="248" xr:uid="{00000000-0005-0000-0000-0000F8000000}"/>
    <cellStyle name="Percent 23 2" xfId="249" xr:uid="{00000000-0005-0000-0000-0000F9000000}"/>
    <cellStyle name="Percent 24" xfId="250" xr:uid="{00000000-0005-0000-0000-0000FA000000}"/>
    <cellStyle name="Percent 24 2" xfId="251" xr:uid="{00000000-0005-0000-0000-0000FB000000}"/>
    <cellStyle name="Percent 24 3" xfId="252" xr:uid="{00000000-0005-0000-0000-0000FC000000}"/>
    <cellStyle name="Percent 25" xfId="253" xr:uid="{00000000-0005-0000-0000-0000FD000000}"/>
    <cellStyle name="Percent 25 2" xfId="254" xr:uid="{00000000-0005-0000-0000-0000FE000000}"/>
    <cellStyle name="Percent 3" xfId="255" xr:uid="{00000000-0005-0000-0000-0000FF000000}"/>
    <cellStyle name="Percent 3 2" xfId="256" xr:uid="{00000000-0005-0000-0000-000000010000}"/>
    <cellStyle name="Percent 4" xfId="257" xr:uid="{00000000-0005-0000-0000-000001010000}"/>
    <cellStyle name="Percent 4 2" xfId="258" xr:uid="{00000000-0005-0000-0000-000002010000}"/>
    <cellStyle name="Percent 4 3" xfId="259" xr:uid="{00000000-0005-0000-0000-000003010000}"/>
    <cellStyle name="Percent 4 4" xfId="260" xr:uid="{00000000-0005-0000-0000-000004010000}"/>
    <cellStyle name="Percent 5" xfId="261" xr:uid="{00000000-0005-0000-0000-000005010000}"/>
    <cellStyle name="Percent 5 2" xfId="262" xr:uid="{00000000-0005-0000-0000-000006010000}"/>
    <cellStyle name="Percent 6" xfId="263" xr:uid="{00000000-0005-0000-0000-000007010000}"/>
    <cellStyle name="Percent 6 2" xfId="264" xr:uid="{00000000-0005-0000-0000-000008010000}"/>
    <cellStyle name="Percent 6 3" xfId="265" xr:uid="{00000000-0005-0000-0000-000009010000}"/>
    <cellStyle name="Percent 7" xfId="266" xr:uid="{00000000-0005-0000-0000-00000A010000}"/>
    <cellStyle name="Percent 7 2" xfId="267" xr:uid="{00000000-0005-0000-0000-00000B010000}"/>
    <cellStyle name="Percent 8" xfId="268" xr:uid="{00000000-0005-0000-0000-00000C010000}"/>
    <cellStyle name="Percent 9" xfId="269" xr:uid="{00000000-0005-0000-0000-00000D010000}"/>
    <cellStyle name="Style 1" xfId="270" xr:uid="{00000000-0005-0000-0000-00000E010000}"/>
    <cellStyle name="Style 1 2" xfId="271" xr:uid="{00000000-0005-0000-0000-00000F010000}"/>
    <cellStyle name="Style 1 3" xfId="272" xr:uid="{00000000-0005-0000-0000-000010010000}"/>
    <cellStyle name="Title 2" xfId="273" xr:uid="{00000000-0005-0000-0000-000011010000}"/>
    <cellStyle name="Title 3" xfId="274" xr:uid="{00000000-0005-0000-0000-000012010000}"/>
    <cellStyle name="Title 4" xfId="275" xr:uid="{00000000-0005-0000-0000-000013010000}"/>
    <cellStyle name="Title 5" xfId="276" xr:uid="{00000000-0005-0000-0000-000014010000}"/>
    <cellStyle name="Total 2" xfId="277" xr:uid="{00000000-0005-0000-0000-000015010000}"/>
    <cellStyle name="Total 3" xfId="278" xr:uid="{00000000-0005-0000-0000-000016010000}"/>
    <cellStyle name="Total 4" xfId="279" xr:uid="{00000000-0005-0000-0000-000017010000}"/>
    <cellStyle name="Total 5" xfId="280" xr:uid="{00000000-0005-0000-0000-000018010000}"/>
    <cellStyle name="Warning Text 2" xfId="281" xr:uid="{00000000-0005-0000-0000-000019010000}"/>
    <cellStyle name="Warning Text 3" xfId="282" xr:uid="{00000000-0005-0000-0000-00001A010000}"/>
    <cellStyle name="Warning Text 4" xfId="283" xr:uid="{00000000-0005-0000-0000-00001B010000}"/>
    <cellStyle name="Обычный_RTS_select_issues" xfId="284" xr:uid="{00000000-0005-0000-0000-00001C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314C-2C1B-4946-B917-A4FC9706397B}">
  <dimension ref="A1:A68"/>
  <sheetViews>
    <sheetView tabSelected="1" topLeftCell="A22" workbookViewId="0">
      <selection activeCell="A45" sqref="A45"/>
    </sheetView>
  </sheetViews>
  <sheetFormatPr defaultRowHeight="14.4"/>
  <cols>
    <col min="1" max="1" width="64.109375" bestFit="1" customWidth="1"/>
  </cols>
  <sheetData>
    <row r="1" spans="1:1">
      <c r="A1" s="135" t="s">
        <v>761</v>
      </c>
    </row>
    <row r="2" spans="1:1">
      <c r="A2" s="136" t="s">
        <v>417</v>
      </c>
    </row>
    <row r="3" spans="1:1">
      <c r="A3" s="136" t="s">
        <v>419</v>
      </c>
    </row>
    <row r="4" spans="1:1">
      <c r="A4" s="136" t="s">
        <v>147</v>
      </c>
    </row>
    <row r="5" spans="1:1">
      <c r="A5" s="136" t="s">
        <v>111</v>
      </c>
    </row>
    <row r="6" spans="1:1">
      <c r="A6" s="136" t="s">
        <v>762</v>
      </c>
    </row>
    <row r="7" spans="1:1">
      <c r="A7" s="136" t="s">
        <v>77</v>
      </c>
    </row>
    <row r="8" spans="1:1">
      <c r="A8" s="136" t="s">
        <v>75</v>
      </c>
    </row>
    <row r="9" spans="1:1">
      <c r="A9" s="136" t="s">
        <v>76</v>
      </c>
    </row>
    <row r="10" spans="1:1">
      <c r="A10" s="136" t="s">
        <v>107</v>
      </c>
    </row>
    <row r="11" spans="1:1">
      <c r="A11" s="136" t="s">
        <v>80</v>
      </c>
    </row>
    <row r="12" spans="1:1">
      <c r="A12" s="136" t="s">
        <v>78</v>
      </c>
    </row>
    <row r="13" spans="1:1">
      <c r="A13" s="136" t="s">
        <v>79</v>
      </c>
    </row>
    <row r="14" spans="1:1">
      <c r="A14" s="136" t="s">
        <v>81</v>
      </c>
    </row>
    <row r="15" spans="1:1">
      <c r="A15" s="136" t="s">
        <v>110</v>
      </c>
    </row>
    <row r="16" spans="1:1">
      <c r="A16" s="136" t="s">
        <v>109</v>
      </c>
    </row>
    <row r="17" spans="1:1">
      <c r="A17" s="136" t="s">
        <v>108</v>
      </c>
    </row>
    <row r="18" spans="1:1">
      <c r="A18" s="136" t="s">
        <v>74</v>
      </c>
    </row>
    <row r="19" spans="1:1">
      <c r="A19" s="136" t="s">
        <v>393</v>
      </c>
    </row>
    <row r="20" spans="1:1">
      <c r="A20" s="136" t="s">
        <v>376</v>
      </c>
    </row>
    <row r="21" spans="1:1">
      <c r="A21" s="136" t="s">
        <v>355</v>
      </c>
    </row>
    <row r="22" spans="1:1">
      <c r="A22" s="136" t="s">
        <v>333</v>
      </c>
    </row>
    <row r="23" spans="1:1">
      <c r="A23" s="136" t="s">
        <v>311</v>
      </c>
    </row>
    <row r="24" spans="1:1">
      <c r="A24" s="136" t="s">
        <v>305</v>
      </c>
    </row>
    <row r="25" spans="1:1">
      <c r="A25" s="136" t="s">
        <v>281</v>
      </c>
    </row>
    <row r="26" spans="1:1">
      <c r="A26" s="136" t="s">
        <v>270</v>
      </c>
    </row>
    <row r="27" spans="1:1">
      <c r="A27" s="136" t="s">
        <v>239</v>
      </c>
    </row>
    <row r="28" spans="1:1">
      <c r="A28" s="136" t="s">
        <v>753</v>
      </c>
    </row>
    <row r="29" spans="1:1">
      <c r="A29" s="136" t="s">
        <v>751</v>
      </c>
    </row>
    <row r="30" spans="1:1">
      <c r="A30" s="136" t="s">
        <v>748</v>
      </c>
    </row>
    <row r="31" spans="1:1">
      <c r="A31" s="136" t="s">
        <v>745</v>
      </c>
    </row>
    <row r="32" spans="1:1">
      <c r="A32" s="136" t="s">
        <v>724</v>
      </c>
    </row>
    <row r="33" spans="1:1">
      <c r="A33" s="136" t="s">
        <v>703</v>
      </c>
    </row>
    <row r="34" spans="1:1">
      <c r="A34" s="136" t="s">
        <v>696</v>
      </c>
    </row>
    <row r="35" spans="1:1">
      <c r="A35" s="136" t="s">
        <v>687</v>
      </c>
    </row>
    <row r="36" spans="1:1">
      <c r="A36" s="136" t="s">
        <v>683</v>
      </c>
    </row>
    <row r="37" spans="1:1">
      <c r="A37" s="136" t="s">
        <v>662</v>
      </c>
    </row>
    <row r="38" spans="1:1">
      <c r="A38" s="136" t="s">
        <v>660</v>
      </c>
    </row>
    <row r="39" spans="1:1">
      <c r="A39" s="136" t="s">
        <v>658</v>
      </c>
    </row>
    <row r="40" spans="1:1">
      <c r="A40" s="136" t="s">
        <v>656</v>
      </c>
    </row>
    <row r="41" spans="1:1">
      <c r="A41" s="136" t="s">
        <v>653</v>
      </c>
    </row>
    <row r="42" spans="1:1">
      <c r="A42" s="136" t="s">
        <v>651</v>
      </c>
    </row>
    <row r="43" spans="1:1">
      <c r="A43" s="136" t="s">
        <v>614</v>
      </c>
    </row>
    <row r="44" spans="1:1">
      <c r="A44" s="136" t="s">
        <v>601</v>
      </c>
    </row>
    <row r="45" spans="1:1">
      <c r="A45" s="136" t="s">
        <v>581</v>
      </c>
    </row>
    <row r="46" spans="1:1">
      <c r="A46" s="136" t="s">
        <v>763</v>
      </c>
    </row>
    <row r="47" spans="1:1">
      <c r="A47" s="136" t="s">
        <v>150</v>
      </c>
    </row>
    <row r="48" spans="1:1">
      <c r="A48" s="136" t="s">
        <v>569</v>
      </c>
    </row>
    <row r="49" spans="1:1">
      <c r="A49" s="136" t="s">
        <v>564</v>
      </c>
    </row>
    <row r="50" spans="1:1">
      <c r="A50" s="136" t="s">
        <v>563</v>
      </c>
    </row>
    <row r="51" spans="1:1">
      <c r="A51" s="136" t="s">
        <v>554</v>
      </c>
    </row>
    <row r="52" spans="1:1">
      <c r="A52" s="136" t="s">
        <v>550</v>
      </c>
    </row>
    <row r="53" spans="1:1">
      <c r="A53" s="136" t="s">
        <v>547</v>
      </c>
    </row>
    <row r="54" spans="1:1">
      <c r="A54" s="136" t="s">
        <v>148</v>
      </c>
    </row>
    <row r="55" spans="1:1">
      <c r="A55" s="136" t="s">
        <v>527</v>
      </c>
    </row>
    <row r="56" spans="1:1">
      <c r="A56" s="136" t="s">
        <v>514</v>
      </c>
    </row>
    <row r="57" spans="1:1">
      <c r="A57" s="136" t="s">
        <v>487</v>
      </c>
    </row>
    <row r="58" spans="1:1">
      <c r="A58" s="136" t="s">
        <v>475</v>
      </c>
    </row>
    <row r="59" spans="1:1">
      <c r="A59" s="136" t="s">
        <v>470</v>
      </c>
    </row>
    <row r="60" spans="1:1">
      <c r="A60" s="136" t="s">
        <v>439</v>
      </c>
    </row>
    <row r="61" spans="1:1">
      <c r="A61" s="136" t="s">
        <v>436</v>
      </c>
    </row>
    <row r="62" spans="1:1">
      <c r="A62" s="137" t="s">
        <v>621</v>
      </c>
    </row>
    <row r="63" spans="1:1">
      <c r="A63" s="139" t="s">
        <v>624</v>
      </c>
    </row>
    <row r="64" spans="1:1">
      <c r="A64" s="139" t="s">
        <v>637</v>
      </c>
    </row>
    <row r="65" spans="1:1">
      <c r="A65" s="139" t="s">
        <v>764</v>
      </c>
    </row>
    <row r="66" spans="1:1">
      <c r="A66" s="139" t="s">
        <v>758</v>
      </c>
    </row>
    <row r="67" spans="1:1">
      <c r="A67" s="139" t="s">
        <v>760</v>
      </c>
    </row>
    <row r="68" spans="1:1">
      <c r="A68" s="139" t="s">
        <v>759</v>
      </c>
    </row>
  </sheetData>
  <hyperlinks>
    <hyperlink ref="A18" location="MIIOF!A1" display="Mirae Asset Large Cap Fund" xr:uid="{3DC09A64-2FFB-4D5D-923F-C1FDCF5D568F}"/>
    <hyperlink ref="A17" location="MAEBF!A1" display="Mirae Asset Large &amp; Midcap Fund" xr:uid="{B86274E0-A306-4AC4-9B3A-38815B501A37}"/>
    <hyperlink ref="A16" location="MAIPF!A1" display="Mirae Asset Aggressive Hybrid Fund" xr:uid="{021E2816-F21C-4174-B258-7C82CBBBD212}"/>
    <hyperlink ref="A15" location="MATSF!A1" display="Mirae Asset ELSS Tax Saver Fund" xr:uid="{3847ED34-A559-416C-992D-46CAE823001C}"/>
    <hyperlink ref="A14" location="MICCF!A1" display="Mirae Asset Great Consumer Fund" xr:uid="{36657E43-FA69-495F-877F-6C12F7602AFC}"/>
    <hyperlink ref="A13" location="MAHCF!A1" display="Mirae Asset Healthcare Fund" xr:uid="{2FD6F850-28CE-440F-83C6-70BED2912B4D}"/>
    <hyperlink ref="A12" location="MAFF!A1" display="Mirae Asset Focused Fund" xr:uid="{F9DFF1EF-63A8-43FF-9E9C-FFEC518A401A}"/>
    <hyperlink ref="A11" location="MAMCF!A1" display="Mirae Asset Midcap Fund" xr:uid="{338E8787-5595-4962-8EBF-345EA10FF51C}"/>
    <hyperlink ref="A10" location="MAFCF!A1" display="Mirae Asset Flexi Cap Fund" xr:uid="{0D58731B-CD74-4047-9BE4-6C6B1F87F3F7}"/>
    <hyperlink ref="A9" location="MABFF!A1" display="Mirae Asset Banking and Financial Services Fund" xr:uid="{53A5E871-519B-487E-9E84-AC407EFABD70}"/>
    <hyperlink ref="A8" location="MAAF!A1" display="Mirae Asset Arbitrage Fund" xr:uid="{182CB7B9-299F-4683-BF14-C783A3D996A4}"/>
    <hyperlink ref="A7" location="MAESF!A1" display="Mirae Asset Equity Savings Fund" xr:uid="{7C2B0A0B-0856-48E1-BB78-CBCB808FA9E0}"/>
    <hyperlink ref="A6" location="MABAF!A1" display="Mirae Asset Balanced Advantage Fund " xr:uid="{F4227C50-4E2E-49A6-909D-E1C8CE67F5C9}"/>
    <hyperlink ref="A5" location="MAMCCF!A1" display="Mirae Asset Multicap Fund" xr:uid="{6B053D13-AD4B-4D9A-94B7-DEACD38E5B43}"/>
    <hyperlink ref="A4" location="MAMAAF!A1" display="Mirae Asset Multi Asset Allocation Fund" xr:uid="{CC72A7E6-CAD6-42A1-8673-FBFF277661BE}"/>
    <hyperlink ref="A27" location="MABPF!A1" display="Mirae Asset Banking and PSU Debt Fund" xr:uid="{C25CB0B6-D561-47C0-AEAA-F4EE85017E75}"/>
    <hyperlink ref="A26" location="MACBF!A1" display="Mirae Asset Corporate Bond Fund" xr:uid="{7CC3F063-9DE7-40EB-930B-15283ABD63AB}"/>
    <hyperlink ref="A25" location="MACMF!A1" display="Mirae Asset Liquid Fund" xr:uid="{B899E983-0825-4B92-BE3C-4C2FC4ECAC0E}"/>
    <hyperlink ref="A24" location="MAONF!A1" display="Mirae Asset Overnight Fund" xr:uid="{16F853B4-70EC-4C07-9AD6-726C6D67002B}"/>
    <hyperlink ref="A23" location="MASHT!A1" display="Mirae Asset Short Duration Fund" xr:uid="{6D26D7EF-7BA6-40E4-8CED-74C792F6C863}"/>
    <hyperlink ref="A22" location="MAUSF!A1" display="Mirae Asset Ultra Short Duration Fund" xr:uid="{F0D959AE-D54D-44F3-8D8C-DE6AC4891F54}"/>
    <hyperlink ref="A21" location="MADBF!A1" display="Mirae Asset Dynamic Bond Fund" xr:uid="{6E3CB332-7176-4CD2-A973-3CDAE8B9C962}"/>
    <hyperlink ref="A20" location="MALPF!A1" display="Mirae Asset Low Duration Fund" xr:uid="{893558A3-05E9-4631-A2CD-B3F33C96B2F5}"/>
    <hyperlink ref="A19" location="MAMMF!A1" display="Mirae Asset Money Market Fund" xr:uid="{974A0F49-6049-479C-9AE7-BD253FC11C8C}"/>
    <hyperlink ref="A2" location="MAN50ETF!A1" display="Mirae Asset Nifty 50 ETF" xr:uid="{2AF3BD76-D821-492E-BDCC-A21D1F5F53B5}"/>
    <hyperlink ref="A3" location="MANXT50ETF!A1" display="Mirae Asset Nifty Next 50 ETF" xr:uid="{FC651E22-3DE5-4EC0-9145-B71C92836D47}"/>
    <hyperlink ref="A61" location="MAESGSLETF!A1" display="Mirae Asset Nifty 100 ESG Sector Leaders ETF" xr:uid="{30AE050C-0B84-4A5F-8541-0EAF641D9C22}"/>
    <hyperlink ref="A60" location="MAFANG!A1" display="Mirae Asset NYSE FANG+ ETF " xr:uid="{5C16C723-150F-4A41-84EE-7926928C8E40}"/>
    <hyperlink ref="A59" location="MANFSETF!A1" display="Mirae Asset Nifty Financial Services ETF" xr:uid="{CC148C0C-93C5-45B1-8ABA-4BD4DA862DF3}"/>
    <hyperlink ref="A58" location="MATPF!A1" display="Mirae Asset S&amp;P 500 Top 50 ETF" xr:uid="{47C724E8-1601-4A73-9E64-CD54AE9358AE}"/>
    <hyperlink ref="A57" location="MAHTF!A1" display="Mirae Asset Hang Seng TECH ETF" xr:uid="{C1011691-141C-46FD-9D11-B6E00E549DCD}"/>
    <hyperlink ref="A56" location="MTETF!A1" display="Mirae Asset Nifty India Manufacturing ETF" xr:uid="{B7C34FA7-0E6D-4B2A-A03C-76498F4B64E5}"/>
    <hyperlink ref="A55" location="MANMF!A1" display="Mirae Asset Nifty Midcap 150 ETF" xr:uid="{08E14E24-3219-4D2D-9D04-917D1ACCD55A}"/>
    <hyperlink ref="A54" location="MAFGF!A1" display="Mirae Asset Gold ETF" xr:uid="{3ADEB3DB-BCE1-46CD-A80A-B1D7E4006CD2}"/>
    <hyperlink ref="A53" location="MANV30F!A1" display="Mirae Asset Nifty 100 Low Volatility 30 ETF" xr:uid="{06D9F795-4C35-4A9E-956F-78ED9B0CD19B}"/>
    <hyperlink ref="A52" location="MANG813F!A1" display="Mirae Asset Nifty 8-13 yr G-Sec ETF" xr:uid="{8FADAA9D-097B-4BF4-88A5-38941DC89409}"/>
    <hyperlink ref="A51" location="MANBT!A1" display="Mirae Asset Nifty Bank ETF" xr:uid="{8238D90D-DE9B-42A5-9EE0-646B3B7A7F51}"/>
    <hyperlink ref="A50" location="SENSEXETF!A1" display="Mirae Asset BSE Sensex ETF" xr:uid="{3D064B17-0C23-4406-A9B9-5BAC9872AD5F}"/>
    <hyperlink ref="A49" location="ALPHA!A1" display="Mirae Asset Nifty 200 Alpha 30 ETF" xr:uid="{269E21E1-944A-4D00-908E-084FD4B79231}"/>
    <hyperlink ref="A48" location="ITETF!A1" display="Mirae Asset Nifty IT ETF" xr:uid="{2C075C8C-AF7A-4DE6-918A-EE69F801C690}"/>
    <hyperlink ref="A47" location="MASEF!A1" display="Mirae Asset Silver ETF" xr:uid="{7B84053F-BDDF-4512-8C84-1D69113C0267}"/>
    <hyperlink ref="A46" location="MAN1DLTF!A1" display="Mirae Asset Nifty 1D Rate Liquid ETF" xr:uid="{5C97BE29-4D2E-432C-B8C5-0FF46AB1E021}"/>
    <hyperlink ref="A45" location="MASMQETF!A1" display="Mirae Asset Nifty Smallcap 250 Momentum Quality 100 ETF" xr:uid="{F906E9F6-E327-4CD0-8DC3-AECFE6E094D0}"/>
    <hyperlink ref="A44" location="MIDSMALL!A1" display="Mirae Asset Nifty MidSmallcap400 Momentum Quality 100 ETF" xr:uid="{8824FBF4-00CB-4F38-9740-E01233EF1875}"/>
    <hyperlink ref="A43" location="EVETF!A1" display="Mirae Asset Nifty EV and New Age Automotive ETF" xr:uid="{3F928E5F-1F46-47B2-8DC0-7708EB4CA016}"/>
    <hyperlink ref="A42" location="MAEAF!A1" display="Mirae Asset Equity Allocator Fund of Fund" xr:uid="{8CDD59E4-DE70-4B36-B1E6-D89427CF3612}"/>
    <hyperlink ref="A62" location="MULTIETF!A1" display="Mirae Asset Nifty500 Multicap 50:25:25 ETF" xr:uid="{6B68108C-38AF-44D5-976C-8C24308D3694}"/>
    <hyperlink ref="A41" location="MAESGSLF!A1" display="Mirae Asset Nifty 100 ESG Sector Leaders FOF" xr:uid="{AE6731A3-8A31-450C-9540-B4E8DA3BE0DE}"/>
    <hyperlink ref="A40" location="MAFPF!A1" display="Mirae Asset NYSE FANG+ETF Fund of Fund" xr:uid="{61C18F69-3B46-4010-88FC-ADDE7CB4DE31}"/>
    <hyperlink ref="A39" location="MASPF!A1" display="Mirae Asset S&amp;P 500 TOP 50 ETF Fund of Fund" xr:uid="{98310E32-1F38-4C46-838D-456A47324A58}"/>
    <hyperlink ref="A38" location="'MATPF (2)'!A1" display="Mirae Asset Hang Seng TECH ETF Fund of Fund" xr:uid="{AD0D221A-5164-4277-961F-6A20A5F165A2}"/>
    <hyperlink ref="A37" location="MAMFOF!A1" display="Mirae Asset Nifty India Manufacturing ETF FOF" xr:uid="{F30893EF-1D15-47D3-AA01-C352F9193D07}"/>
    <hyperlink ref="A36" location="MANJF!A1" display="Mirae Asset Nifty SDL Jun 2027 Index Fund" xr:uid="{5825F65E-9210-4A62-95C9-B713D584AB72}"/>
    <hyperlink ref="A35" location="MAAIF!A1" display="Mirae Asset Global X Artificial Intelligence &amp; Technology ETF FOF" xr:uid="{2C07CDF0-5EE7-4A1E-ABC2-9F0061A7C32C}"/>
    <hyperlink ref="A34" location="MACIF!A1" display="Mirae Asset CRISIL IBX Gilt Index April 2033 Index Fund" xr:uid="{BD887852-58D7-4F64-80ED-268555A829C6}"/>
    <hyperlink ref="A33" location="MAGEF!A1" display="Mirae Asset Global Electric &amp; Autonomous Vehicles ETFs Fund of Fund" xr:uid="{7C089F36-8F17-4CB1-B8CD-F9B62D387716}"/>
    <hyperlink ref="A32" location="MANSJ28F!A1" display="Mirae Asset Nifty SDL June 2028 Index Fund" xr:uid="{E36061D5-6D15-4DBF-B8F2-D9D637F51361}"/>
    <hyperlink ref="A31" location="MANPF!A1" display="Mirae Asset Nifty AAA PSU Bond Plus SDL Apr 2026 50:50 Index Fund" xr:uid="{DB2E2EA9-C52A-41EC-A16A-1D92257EFA7B}"/>
    <hyperlink ref="A30" location="SMQFOF!A1" display="Mirae Asset Nifty Smallcap 250 Momentum Quality 100 ETF Fund of Fund" xr:uid="{836E30A1-9CF1-4366-80DA-E06FF8215746}"/>
    <hyperlink ref="A29" location="MNSFOF!A1" display="Mirae Asset Nifty MidSmallcap400 Momentum Quality 100 ETF Fund of Fund" xr:uid="{FB0D111B-4D97-4E98-A554-6F1D51EB2695}"/>
    <hyperlink ref="A28" location="ALPHAFOF!A1" display="Mirae Asset Nifty200 Alpha 30 ETF Fund of Fund" xr:uid="{AE91BCC5-E7AD-43F4-80A4-182A2471E17E}"/>
    <hyperlink ref="A63" location="PSUBETF!A1" display="Mirae Asset Nifty PSU Bank ETF" xr:uid="{ACAB5E26-53CD-471B-A880-715A993B5C74}"/>
    <hyperlink ref="A64" location="'METAL ETF'!A1" display="Mirae Asset Nifty Metal ETF" xr:uid="{3CF58185-D967-4F4B-A159-28110C6F5A06}"/>
    <hyperlink ref="A65" location="MGOLDFOF!A1" display="Mirae Asset Gold ETF Fund of Fund" xr:uid="{4CC3842C-1750-438C-A8F4-908E5E2CD1F8}"/>
    <hyperlink ref="A66" location="'TM750'!A1" display="Mirae Asset Nifty Total Market Index Fund" xr:uid="{F20397D1-2E67-4CA2-B85D-77B2D75E06A8}"/>
    <hyperlink ref="A67" location="N50IF!A1" display="Mirae Asset Nifty 50 Index Fund" xr:uid="{25B1CD5E-764D-4C18-89A4-14B7AAB90CCD}"/>
    <hyperlink ref="A68" location="'LM250'!A1" display="Mirae Asset Nifty LargeMidcap 250 Index Fund" xr:uid="{65705765-8E22-4278-9FE0-CAE00C2A750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F67"/>
  <sheetViews>
    <sheetView workbookViewId="0"/>
  </sheetViews>
  <sheetFormatPr defaultColWidth="9.109375" defaultRowHeight="14.4"/>
  <cols>
    <col min="1" max="1" width="34.5546875" customWidth="1"/>
    <col min="2" max="2" width="20.109375" bestFit="1" customWidth="1"/>
    <col min="3" max="3" width="24.5546875" bestFit="1" customWidth="1"/>
    <col min="4" max="4" width="19.5546875" customWidth="1"/>
    <col min="5" max="5" width="22" bestFit="1" customWidth="1"/>
    <col min="6" max="6" width="14.88671875" bestFit="1" customWidth="1"/>
    <col min="8" max="8" width="10.109375" bestFit="1" customWidth="1"/>
  </cols>
  <sheetData>
    <row r="1" spans="1:6" ht="24" customHeight="1">
      <c r="A1" s="142" t="s">
        <v>107</v>
      </c>
      <c r="B1" s="28"/>
      <c r="C1" s="28"/>
      <c r="D1" s="28"/>
      <c r="E1" s="28"/>
    </row>
    <row r="2" spans="1:6">
      <c r="A2" s="7"/>
      <c r="B2" s="1"/>
      <c r="C2" s="1"/>
      <c r="D2" s="1"/>
      <c r="E2" s="1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19" t="s">
        <v>5</v>
      </c>
    </row>
    <row r="9" spans="1:6">
      <c r="A9" s="51" t="s">
        <v>34</v>
      </c>
      <c r="B9" s="52" t="s">
        <v>35</v>
      </c>
      <c r="C9" s="52" t="s">
        <v>11</v>
      </c>
      <c r="D9" s="53">
        <v>881525</v>
      </c>
      <c r="E9" s="54">
        <v>15300.629424999999</v>
      </c>
      <c r="F9" s="55">
        <v>6.543877136126483E-2</v>
      </c>
    </row>
    <row r="10" spans="1:6">
      <c r="A10" s="38" t="s">
        <v>32</v>
      </c>
      <c r="B10" s="39" t="s">
        <v>33</v>
      </c>
      <c r="C10" s="39" t="s">
        <v>11</v>
      </c>
      <c r="D10" s="40">
        <v>963000</v>
      </c>
      <c r="E10" s="49">
        <v>12444.3675</v>
      </c>
      <c r="F10" s="50">
        <v>5.3222916322480295E-2</v>
      </c>
    </row>
    <row r="11" spans="1:6">
      <c r="A11" s="38" t="s">
        <v>40</v>
      </c>
      <c r="B11" s="39" t="s">
        <v>41</v>
      </c>
      <c r="C11" s="39" t="s">
        <v>11</v>
      </c>
      <c r="D11" s="40">
        <v>1094844</v>
      </c>
      <c r="E11" s="49">
        <v>8979.9104879999995</v>
      </c>
      <c r="F11" s="50">
        <v>3.8405891218351369E-2</v>
      </c>
    </row>
    <row r="12" spans="1:6">
      <c r="A12" s="38" t="s">
        <v>30</v>
      </c>
      <c r="B12" s="39" t="s">
        <v>31</v>
      </c>
      <c r="C12" s="39" t="s">
        <v>82</v>
      </c>
      <c r="D12" s="40">
        <v>458000</v>
      </c>
      <c r="E12" s="49">
        <v>8048.2049999999999</v>
      </c>
      <c r="F12" s="50">
        <v>3.4421109892581327E-2</v>
      </c>
    </row>
    <row r="13" spans="1:6">
      <c r="A13" s="38" t="s">
        <v>36</v>
      </c>
      <c r="B13" s="39" t="s">
        <v>37</v>
      </c>
      <c r="C13" s="39" t="s">
        <v>12</v>
      </c>
      <c r="D13" s="40">
        <v>583238</v>
      </c>
      <c r="E13" s="49">
        <v>7769.0217789999997</v>
      </c>
      <c r="F13" s="50">
        <v>3.3227080126912355E-2</v>
      </c>
    </row>
    <row r="14" spans="1:6">
      <c r="A14" s="38" t="s">
        <v>47</v>
      </c>
      <c r="B14" s="39" t="s">
        <v>48</v>
      </c>
      <c r="C14" s="39" t="s">
        <v>68</v>
      </c>
      <c r="D14" s="40">
        <v>178714</v>
      </c>
      <c r="E14" s="49">
        <v>6473.5572220000004</v>
      </c>
      <c r="F14" s="50">
        <v>2.768654930315213E-2</v>
      </c>
    </row>
    <row r="15" spans="1:6">
      <c r="A15" s="38" t="s">
        <v>38</v>
      </c>
      <c r="B15" s="39" t="s">
        <v>39</v>
      </c>
      <c r="C15" s="39" t="s">
        <v>11</v>
      </c>
      <c r="D15" s="40">
        <v>555500</v>
      </c>
      <c r="E15" s="49">
        <v>6441.3002500000002</v>
      </c>
      <c r="F15" s="50">
        <v>2.7548590493950087E-2</v>
      </c>
    </row>
    <row r="16" spans="1:6">
      <c r="A16" s="38" t="s">
        <v>122</v>
      </c>
      <c r="B16" s="39" t="s">
        <v>123</v>
      </c>
      <c r="C16" s="39" t="s">
        <v>82</v>
      </c>
      <c r="D16" s="40">
        <v>150622</v>
      </c>
      <c r="E16" s="49">
        <v>5977.3587589999997</v>
      </c>
      <c r="F16" s="50">
        <v>2.5564374007734959E-2</v>
      </c>
    </row>
    <row r="17" spans="1:6">
      <c r="A17" s="38" t="s">
        <v>42</v>
      </c>
      <c r="B17" s="39" t="s">
        <v>43</v>
      </c>
      <c r="C17" s="39" t="s">
        <v>16</v>
      </c>
      <c r="D17" s="40">
        <v>346290</v>
      </c>
      <c r="E17" s="49">
        <v>5584.2725399999999</v>
      </c>
      <c r="F17" s="50">
        <v>2.3883196162307524E-2</v>
      </c>
    </row>
    <row r="18" spans="1:6">
      <c r="A18" s="56" t="s">
        <v>217</v>
      </c>
      <c r="B18" s="57" t="s">
        <v>218</v>
      </c>
      <c r="C18" s="57" t="s">
        <v>99</v>
      </c>
      <c r="D18" s="58">
        <v>300000</v>
      </c>
      <c r="E18" s="59">
        <v>5357.7</v>
      </c>
      <c r="F18" s="60">
        <v>2.2914175331205277E-2</v>
      </c>
    </row>
    <row r="19" spans="1:6">
      <c r="A19" s="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 ht="22.5" customHeight="1">
      <c r="A23" s="6" t="s">
        <v>6</v>
      </c>
      <c r="B23" s="19" t="s">
        <v>7</v>
      </c>
    </row>
    <row r="24" spans="1:6">
      <c r="A24" s="30" t="s">
        <v>11</v>
      </c>
      <c r="B24" s="41">
        <v>0.19404708232407356</v>
      </c>
    </row>
    <row r="25" spans="1:6">
      <c r="A25" s="30" t="s">
        <v>82</v>
      </c>
      <c r="B25" s="41">
        <v>0.10449313737896548</v>
      </c>
    </row>
    <row r="26" spans="1:6">
      <c r="A26" s="30" t="s">
        <v>13</v>
      </c>
      <c r="B26" s="41">
        <v>5.3100223481158115E-2</v>
      </c>
    </row>
    <row r="27" spans="1:6">
      <c r="A27" s="30" t="s">
        <v>83</v>
      </c>
      <c r="B27" s="41">
        <v>4.6446580822465167E-2</v>
      </c>
    </row>
    <row r="28" spans="1:6">
      <c r="A28" s="30" t="s">
        <v>12</v>
      </c>
      <c r="B28" s="41">
        <v>4.0098199920512119E-2</v>
      </c>
    </row>
    <row r="29" spans="1:6">
      <c r="A29" s="30" t="s">
        <v>18</v>
      </c>
      <c r="B29" s="41">
        <v>3.8013693780955836E-2</v>
      </c>
    </row>
    <row r="30" spans="1:6">
      <c r="A30" s="30" t="s">
        <v>97</v>
      </c>
      <c r="B30" s="41">
        <v>3.6476060612248964E-2</v>
      </c>
    </row>
    <row r="31" spans="1:6">
      <c r="A31" s="30" t="s">
        <v>85</v>
      </c>
      <c r="B31" s="41">
        <v>3.5668856537850138E-2</v>
      </c>
    </row>
    <row r="32" spans="1:6">
      <c r="A32" s="30" t="s">
        <v>99</v>
      </c>
      <c r="B32" s="41">
        <v>3.4654291489806692E-2</v>
      </c>
    </row>
    <row r="33" spans="1:2">
      <c r="A33" s="30" t="s">
        <v>15</v>
      </c>
      <c r="B33" s="41">
        <v>3.1905027011356439E-2</v>
      </c>
    </row>
    <row r="34" spans="1:2">
      <c r="A34" s="30" t="s">
        <v>23</v>
      </c>
      <c r="B34" s="41">
        <v>2.8991679647789745E-2</v>
      </c>
    </row>
    <row r="35" spans="1:2">
      <c r="A35" s="30" t="s">
        <v>86</v>
      </c>
      <c r="B35" s="41">
        <v>2.896014965785202E-2</v>
      </c>
    </row>
    <row r="36" spans="1:2">
      <c r="A36" s="30" t="s">
        <v>21</v>
      </c>
      <c r="B36" s="41">
        <v>2.8233174844360935E-2</v>
      </c>
    </row>
    <row r="37" spans="1:2">
      <c r="A37" s="30" t="s">
        <v>14</v>
      </c>
      <c r="B37" s="41">
        <v>2.8110690624379719E-2</v>
      </c>
    </row>
    <row r="38" spans="1:2">
      <c r="A38" s="30" t="s">
        <v>68</v>
      </c>
      <c r="B38" s="41">
        <v>2.768654930315213E-2</v>
      </c>
    </row>
    <row r="39" spans="1:2">
      <c r="A39" s="30" t="s">
        <v>26</v>
      </c>
      <c r="B39" s="41">
        <v>2.667429987543744E-2</v>
      </c>
    </row>
    <row r="40" spans="1:2">
      <c r="A40" s="30" t="s">
        <v>87</v>
      </c>
      <c r="B40" s="41">
        <v>2.423609027398884E-2</v>
      </c>
    </row>
    <row r="41" spans="1:2">
      <c r="A41" s="30" t="s">
        <v>16</v>
      </c>
      <c r="B41" s="41">
        <v>2.3883196162307524E-2</v>
      </c>
    </row>
    <row r="42" spans="1:2">
      <c r="A42" s="30" t="s">
        <v>84</v>
      </c>
      <c r="B42" s="41">
        <v>2.3331466183496088E-2</v>
      </c>
    </row>
    <row r="43" spans="1:2">
      <c r="A43" s="30" t="s">
        <v>98</v>
      </c>
      <c r="B43" s="41">
        <v>1.7039535007046105E-2</v>
      </c>
    </row>
    <row r="44" spans="1:2">
      <c r="A44" s="30" t="s">
        <v>101</v>
      </c>
      <c r="B44" s="41">
        <v>1.541905984308734E-2</v>
      </c>
    </row>
    <row r="45" spans="1:2">
      <c r="A45" s="30" t="s">
        <v>20</v>
      </c>
      <c r="B45" s="41">
        <v>1.2769666988352617E-2</v>
      </c>
    </row>
    <row r="46" spans="1:2">
      <c r="A46" s="30" t="s">
        <v>25</v>
      </c>
      <c r="B46" s="41">
        <v>1.1464974263534201E-2</v>
      </c>
    </row>
    <row r="47" spans="1:2">
      <c r="A47" s="30" t="s">
        <v>92</v>
      </c>
      <c r="B47" s="41">
        <v>1.0042789454338983E-2</v>
      </c>
    </row>
    <row r="48" spans="1:2">
      <c r="A48" s="30" t="s">
        <v>17</v>
      </c>
      <c r="B48" s="41">
        <v>9.8330232642592445E-3</v>
      </c>
    </row>
    <row r="49" spans="1:2">
      <c r="A49" s="30" t="s">
        <v>22</v>
      </c>
      <c r="B49" s="41">
        <v>9.7403810720559803E-3</v>
      </c>
    </row>
    <row r="50" spans="1:2">
      <c r="A50" s="30" t="s">
        <v>19</v>
      </c>
      <c r="B50" s="41">
        <v>8.3524750385884933E-3</v>
      </c>
    </row>
    <row r="51" spans="1:2">
      <c r="A51" s="30" t="s">
        <v>113</v>
      </c>
      <c r="B51" s="41">
        <v>7.9680188048606663E-3</v>
      </c>
    </row>
    <row r="52" spans="1:2">
      <c r="A52" s="30" t="s">
        <v>114</v>
      </c>
      <c r="B52" s="41">
        <v>7.9267684136350523E-3</v>
      </c>
    </row>
    <row r="53" spans="1:2">
      <c r="A53" s="30" t="s">
        <v>24</v>
      </c>
      <c r="B53" s="41">
        <v>7.9221921649454286E-3</v>
      </c>
    </row>
    <row r="54" spans="1:2">
      <c r="A54" s="30" t="s">
        <v>100</v>
      </c>
      <c r="B54" s="41">
        <v>5.0595732580013481E-3</v>
      </c>
    </row>
    <row r="55" spans="1:2">
      <c r="A55" s="30" t="s">
        <v>96</v>
      </c>
      <c r="B55" s="41">
        <v>4.2823923645371326E-3</v>
      </c>
    </row>
    <row r="56" spans="1:2" ht="15" thickBot="1">
      <c r="A56" s="31" t="s">
        <v>10</v>
      </c>
      <c r="B56" s="42">
        <v>0.98283129986939954</v>
      </c>
    </row>
    <row r="57" spans="1:2" ht="15" thickTop="1">
      <c r="A57" s="5"/>
      <c r="B57" s="5"/>
    </row>
    <row r="58" spans="1:2">
      <c r="A58" s="5"/>
      <c r="B58" s="5"/>
    </row>
    <row r="59" spans="1:2">
      <c r="A59" s="29" t="s">
        <v>201</v>
      </c>
      <c r="B59" s="29"/>
    </row>
    <row r="60" spans="1:2">
      <c r="A60" s="2"/>
    </row>
    <row r="61" spans="1:2">
      <c r="A61" s="6" t="s">
        <v>8</v>
      </c>
      <c r="B61" s="6" t="s">
        <v>7</v>
      </c>
    </row>
    <row r="62" spans="1:2">
      <c r="A62" s="33" t="s">
        <v>27</v>
      </c>
      <c r="B62" s="46">
        <v>0.98283129999999996</v>
      </c>
    </row>
    <row r="63" spans="1:2">
      <c r="A63" s="34" t="s">
        <v>9</v>
      </c>
      <c r="B63" s="47">
        <v>1.7168699999999999E-2</v>
      </c>
    </row>
    <row r="64" spans="1:2" ht="15" thickBot="1">
      <c r="A64" s="35" t="s">
        <v>10</v>
      </c>
      <c r="B64" s="48">
        <v>1</v>
      </c>
    </row>
    <row r="65" spans="1:2" ht="15" thickTop="1"/>
    <row r="67" spans="1:2">
      <c r="A67" s="36" t="s">
        <v>219</v>
      </c>
      <c r="B67" s="36"/>
    </row>
  </sheetData>
  <hyperlinks>
    <hyperlink ref="A1" location="Home!A1" display="Mirae Asset Flexi Cap Fund" xr:uid="{13932D0E-BEB1-4155-8E70-725C5B01B6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F39"/>
  <sheetViews>
    <sheetView workbookViewId="0"/>
  </sheetViews>
  <sheetFormatPr defaultColWidth="9.109375" defaultRowHeight="14.4"/>
  <cols>
    <col min="1" max="1" width="35.88671875" customWidth="1"/>
    <col min="2" max="2" width="20.109375" bestFit="1" customWidth="1"/>
    <col min="3" max="3" width="22.88671875" customWidth="1"/>
    <col min="4" max="4" width="19.33203125" customWidth="1"/>
    <col min="5" max="5" width="22" bestFit="1" customWidth="1"/>
    <col min="6" max="6" width="14.88671875" bestFit="1" customWidth="1"/>
  </cols>
  <sheetData>
    <row r="1" spans="1:6" ht="25.5" customHeight="1">
      <c r="A1" s="142" t="s">
        <v>76</v>
      </c>
      <c r="B1" s="28"/>
      <c r="C1" s="28"/>
      <c r="D1" s="28"/>
      <c r="E1" s="2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34</v>
      </c>
      <c r="B9" s="52" t="s">
        <v>35</v>
      </c>
      <c r="C9" s="52" t="s">
        <v>11</v>
      </c>
      <c r="D9" s="53">
        <v>1798932</v>
      </c>
      <c r="E9" s="54">
        <v>31224.062723999999</v>
      </c>
      <c r="F9" s="55">
        <v>0.1692541656954544</v>
      </c>
    </row>
    <row r="10" spans="1:6">
      <c r="A10" s="38" t="s">
        <v>32</v>
      </c>
      <c r="B10" s="39" t="s">
        <v>33</v>
      </c>
      <c r="C10" s="39" t="s">
        <v>11</v>
      </c>
      <c r="D10" s="40">
        <v>2408935</v>
      </c>
      <c r="E10" s="49">
        <v>31129.4625375</v>
      </c>
      <c r="F10" s="50">
        <v>0.168741372860575</v>
      </c>
    </row>
    <row r="11" spans="1:6">
      <c r="A11" s="38" t="s">
        <v>40</v>
      </c>
      <c r="B11" s="39" t="s">
        <v>41</v>
      </c>
      <c r="C11" s="39" t="s">
        <v>11</v>
      </c>
      <c r="D11" s="40">
        <v>1868610</v>
      </c>
      <c r="E11" s="49">
        <v>15326.33922</v>
      </c>
      <c r="F11" s="50">
        <v>8.3078450769724407E-2</v>
      </c>
    </row>
    <row r="12" spans="1:6">
      <c r="A12" s="38" t="s">
        <v>38</v>
      </c>
      <c r="B12" s="39" t="s">
        <v>39</v>
      </c>
      <c r="C12" s="39" t="s">
        <v>11</v>
      </c>
      <c r="D12" s="40">
        <v>1087069</v>
      </c>
      <c r="E12" s="49">
        <v>12605.1085895</v>
      </c>
      <c r="F12" s="50">
        <v>6.8327659878051825E-2</v>
      </c>
    </row>
    <row r="13" spans="1:6">
      <c r="A13" s="38" t="s">
        <v>105</v>
      </c>
      <c r="B13" s="39" t="s">
        <v>58</v>
      </c>
      <c r="C13" s="39" t="s">
        <v>11</v>
      </c>
      <c r="D13" s="40">
        <v>5320976</v>
      </c>
      <c r="E13" s="49">
        <v>10850.002161599999</v>
      </c>
      <c r="F13" s="50">
        <v>5.8813873130095645E-2</v>
      </c>
    </row>
    <row r="14" spans="1:6">
      <c r="A14" s="38" t="s">
        <v>145</v>
      </c>
      <c r="B14" s="39" t="s">
        <v>146</v>
      </c>
      <c r="C14" s="39" t="s">
        <v>15</v>
      </c>
      <c r="D14" s="40">
        <v>105624</v>
      </c>
      <c r="E14" s="49">
        <v>7277.2295400000003</v>
      </c>
      <c r="F14" s="50">
        <v>3.9447186141484493E-2</v>
      </c>
    </row>
    <row r="15" spans="1:6">
      <c r="A15" s="38" t="s">
        <v>143</v>
      </c>
      <c r="B15" s="39" t="s">
        <v>144</v>
      </c>
      <c r="C15" s="39" t="s">
        <v>15</v>
      </c>
      <c r="D15" s="40">
        <v>1059322</v>
      </c>
      <c r="E15" s="49">
        <v>7188.0294309999999</v>
      </c>
      <c r="F15" s="50">
        <v>3.896366514160083E-2</v>
      </c>
    </row>
    <row r="16" spans="1:6">
      <c r="A16" s="38" t="s">
        <v>61</v>
      </c>
      <c r="B16" s="39" t="s">
        <v>62</v>
      </c>
      <c r="C16" s="39" t="s">
        <v>11</v>
      </c>
      <c r="D16" s="40">
        <v>273360</v>
      </c>
      <c r="E16" s="49">
        <v>4732.1349600000003</v>
      </c>
      <c r="F16" s="50">
        <v>2.5651164029896228E-2</v>
      </c>
    </row>
    <row r="17" spans="1:6">
      <c r="A17" s="38" t="s">
        <v>173</v>
      </c>
      <c r="B17" s="39" t="s">
        <v>174</v>
      </c>
      <c r="C17" s="39" t="s">
        <v>15</v>
      </c>
      <c r="D17" s="40">
        <v>147980</v>
      </c>
      <c r="E17" s="49">
        <v>4644.9442200000003</v>
      </c>
      <c r="F17" s="50">
        <v>2.5178535080693978E-2</v>
      </c>
    </row>
    <row r="18" spans="1:6">
      <c r="A18" s="56" t="s">
        <v>158</v>
      </c>
      <c r="B18" s="57" t="s">
        <v>159</v>
      </c>
      <c r="C18" s="57" t="s">
        <v>14</v>
      </c>
      <c r="D18" s="58">
        <v>275152</v>
      </c>
      <c r="E18" s="59">
        <v>4463.3781680000002</v>
      </c>
      <c r="F18" s="60">
        <v>2.4194332258610333E-2</v>
      </c>
    </row>
    <row r="19" spans="1:6">
      <c r="A19" s="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 ht="22.5" customHeight="1">
      <c r="A23" s="6" t="s">
        <v>6</v>
      </c>
      <c r="B23" s="19" t="s">
        <v>7</v>
      </c>
    </row>
    <row r="24" spans="1:6">
      <c r="A24" s="30" t="s">
        <v>11</v>
      </c>
      <c r="B24" s="41">
        <v>0.63395656872042472</v>
      </c>
    </row>
    <row r="25" spans="1:6">
      <c r="A25" s="30" t="s">
        <v>15</v>
      </c>
      <c r="B25" s="41">
        <v>0.22465037251739278</v>
      </c>
    </row>
    <row r="26" spans="1:6">
      <c r="A26" s="30" t="s">
        <v>14</v>
      </c>
      <c r="B26" s="41">
        <v>7.8673074185146449E-2</v>
      </c>
    </row>
    <row r="27" spans="1:6">
      <c r="A27" s="30" t="s">
        <v>21</v>
      </c>
      <c r="B27" s="41">
        <v>5.6724265638781989E-2</v>
      </c>
    </row>
    <row r="28" spans="1:6">
      <c r="A28" s="30" t="s">
        <v>91</v>
      </c>
      <c r="B28" s="41">
        <v>1.2341153758401017E-3</v>
      </c>
    </row>
    <row r="29" spans="1:6" ht="15" thickBot="1">
      <c r="A29" s="31" t="s">
        <v>10</v>
      </c>
      <c r="B29" s="42">
        <v>0.99523839643758605</v>
      </c>
    </row>
    <row r="30" spans="1:6" ht="15" thickTop="1">
      <c r="A30" s="5"/>
      <c r="B30" s="5"/>
    </row>
    <row r="31" spans="1:6">
      <c r="A31" s="5"/>
      <c r="B31" s="5"/>
    </row>
    <row r="32" spans="1:6">
      <c r="A32" s="29" t="s">
        <v>201</v>
      </c>
      <c r="B32" s="29"/>
    </row>
    <row r="33" spans="1:5">
      <c r="A33" s="2"/>
    </row>
    <row r="34" spans="1:5">
      <c r="A34" s="6" t="s">
        <v>8</v>
      </c>
      <c r="B34" s="6" t="s">
        <v>7</v>
      </c>
    </row>
    <row r="35" spans="1:5">
      <c r="A35" s="33" t="s">
        <v>27</v>
      </c>
      <c r="B35" s="46">
        <v>0.99523839999999997</v>
      </c>
    </row>
    <row r="36" spans="1:5">
      <c r="A36" s="34" t="s">
        <v>9</v>
      </c>
      <c r="B36" s="47">
        <v>4.7616000000000004E-3</v>
      </c>
    </row>
    <row r="37" spans="1:5" ht="15" thickBot="1">
      <c r="A37" s="35" t="s">
        <v>10</v>
      </c>
      <c r="B37" s="48">
        <v>1</v>
      </c>
    </row>
    <row r="38" spans="1:5" ht="15" thickTop="1"/>
    <row r="39" spans="1:5">
      <c r="A39" s="36" t="s">
        <v>177</v>
      </c>
      <c r="B39" s="36"/>
      <c r="E39" s="27"/>
    </row>
  </sheetData>
  <hyperlinks>
    <hyperlink ref="A1" location="Home!A1" display="Mirae Asset Banking and Financial Services Fund" xr:uid="{A93412EB-2A32-4765-B697-B5FB3FD2A972}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F80"/>
  <sheetViews>
    <sheetView workbookViewId="0"/>
  </sheetViews>
  <sheetFormatPr defaultColWidth="9.109375" defaultRowHeight="14.4"/>
  <cols>
    <col min="1" max="1" width="38.88671875" customWidth="1"/>
    <col min="2" max="2" width="20.109375" bestFit="1" customWidth="1"/>
    <col min="3" max="3" width="27.88671875" bestFit="1" customWidth="1"/>
    <col min="4" max="4" width="19.6640625" customWidth="1"/>
    <col min="5" max="5" width="22" bestFit="1" customWidth="1"/>
    <col min="6" max="6" width="14.88671875" bestFit="1" customWidth="1"/>
  </cols>
  <sheetData>
    <row r="1" spans="1:6" ht="21.75" customHeight="1">
      <c r="A1" s="142" t="s">
        <v>75</v>
      </c>
      <c r="B1" s="28"/>
      <c r="C1" s="28"/>
      <c r="D1" s="28"/>
      <c r="E1" s="2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106</v>
      </c>
      <c r="D8" s="6" t="s">
        <v>3</v>
      </c>
      <c r="E8" s="6" t="s">
        <v>4</v>
      </c>
      <c r="F8" s="6" t="s">
        <v>5</v>
      </c>
    </row>
    <row r="9" spans="1:6">
      <c r="A9" s="51" t="s">
        <v>196</v>
      </c>
      <c r="B9" s="52" t="s">
        <v>197</v>
      </c>
      <c r="C9" s="52"/>
      <c r="D9" s="53">
        <v>983778.51300000004</v>
      </c>
      <c r="E9" s="54">
        <v>26160.544758700002</v>
      </c>
      <c r="F9" s="55">
        <v>9.2141848537547366E-2</v>
      </c>
    </row>
    <row r="10" spans="1:6">
      <c r="A10" s="38" t="s">
        <v>36</v>
      </c>
      <c r="B10" s="39" t="s">
        <v>37</v>
      </c>
      <c r="C10" s="39" t="s">
        <v>12</v>
      </c>
      <c r="D10" s="40">
        <v>395000</v>
      </c>
      <c r="E10" s="49">
        <v>5261.5974999999999</v>
      </c>
      <c r="F10" s="50">
        <v>1.8532233345381979E-2</v>
      </c>
    </row>
    <row r="11" spans="1:6">
      <c r="A11" s="38" t="s">
        <v>173</v>
      </c>
      <c r="B11" s="39" t="s">
        <v>174</v>
      </c>
      <c r="C11" s="39" t="s">
        <v>15</v>
      </c>
      <c r="D11" s="40">
        <v>167100</v>
      </c>
      <c r="E11" s="49">
        <v>5245.1018999999997</v>
      </c>
      <c r="F11" s="50">
        <v>1.8474133061509624E-2</v>
      </c>
    </row>
    <row r="12" spans="1:6">
      <c r="A12" s="38" t="s">
        <v>38</v>
      </c>
      <c r="B12" s="39" t="s">
        <v>39</v>
      </c>
      <c r="C12" s="39" t="s">
        <v>11</v>
      </c>
      <c r="D12" s="40">
        <v>346250</v>
      </c>
      <c r="E12" s="49">
        <v>4014.941875</v>
      </c>
      <c r="F12" s="50">
        <v>1.4141302084708198E-2</v>
      </c>
    </row>
    <row r="13" spans="1:6">
      <c r="A13" s="38" t="s">
        <v>220</v>
      </c>
      <c r="B13" s="39" t="s">
        <v>221</v>
      </c>
      <c r="C13" s="39" t="s">
        <v>85</v>
      </c>
      <c r="D13" s="40">
        <v>142100</v>
      </c>
      <c r="E13" s="49">
        <v>3543.5477000000001</v>
      </c>
      <c r="F13" s="50">
        <v>1.2480972337183075E-2</v>
      </c>
    </row>
    <row r="14" spans="1:6">
      <c r="A14" s="38" t="s">
        <v>222</v>
      </c>
      <c r="B14" s="39" t="s">
        <v>223</v>
      </c>
      <c r="C14" s="39" t="s">
        <v>104</v>
      </c>
      <c r="D14" s="40">
        <v>3500000</v>
      </c>
      <c r="E14" s="49">
        <v>3499.8145</v>
      </c>
      <c r="F14" s="50">
        <v>1.2326936634653517E-2</v>
      </c>
    </row>
    <row r="15" spans="1:6">
      <c r="A15" s="38" t="s">
        <v>34</v>
      </c>
      <c r="B15" s="39" t="s">
        <v>35</v>
      </c>
      <c r="C15" s="39" t="s">
        <v>11</v>
      </c>
      <c r="D15" s="40">
        <v>198000</v>
      </c>
      <c r="E15" s="49">
        <v>3436.6860000000001</v>
      </c>
      <c r="F15" s="50">
        <v>1.2104587416047582E-2</v>
      </c>
    </row>
    <row r="16" spans="1:6">
      <c r="A16" s="38" t="s">
        <v>224</v>
      </c>
      <c r="B16" s="39" t="s">
        <v>225</v>
      </c>
      <c r="C16" s="39" t="s">
        <v>19</v>
      </c>
      <c r="D16" s="40">
        <v>366875</v>
      </c>
      <c r="E16" s="49">
        <v>3377.0843749999999</v>
      </c>
      <c r="F16" s="50">
        <v>1.1894660445718902E-2</v>
      </c>
    </row>
    <row r="17" spans="1:6">
      <c r="A17" s="38" t="s">
        <v>226</v>
      </c>
      <c r="B17" s="39" t="s">
        <v>227</v>
      </c>
      <c r="C17" s="39" t="s">
        <v>100</v>
      </c>
      <c r="D17" s="40">
        <v>512400</v>
      </c>
      <c r="E17" s="49">
        <v>3279.36</v>
      </c>
      <c r="F17" s="50">
        <v>1.1550458723517306E-2</v>
      </c>
    </row>
    <row r="18" spans="1:6">
      <c r="A18" s="56" t="s">
        <v>40</v>
      </c>
      <c r="B18" s="57" t="s">
        <v>41</v>
      </c>
      <c r="C18" s="57" t="s">
        <v>11</v>
      </c>
      <c r="D18" s="58">
        <v>396000</v>
      </c>
      <c r="E18" s="59">
        <v>3247.9920000000002</v>
      </c>
      <c r="F18" s="60">
        <v>1.1439975339796309E-2</v>
      </c>
    </row>
    <row r="19" spans="1:6">
      <c r="A19" s="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 ht="21.75" customHeight="1">
      <c r="A23" s="6" t="s">
        <v>6</v>
      </c>
      <c r="B23" s="19" t="s">
        <v>7</v>
      </c>
    </row>
    <row r="24" spans="1:6">
      <c r="A24" s="30" t="s">
        <v>11</v>
      </c>
      <c r="B24" s="41">
        <v>8.3392848434699615E-2</v>
      </c>
    </row>
    <row r="25" spans="1:6">
      <c r="A25" s="30" t="s">
        <v>85</v>
      </c>
      <c r="B25" s="41">
        <v>5.9006768811763186E-2</v>
      </c>
    </row>
    <row r="26" spans="1:6">
      <c r="A26" s="30" t="s">
        <v>15</v>
      </c>
      <c r="B26" s="41">
        <v>4.914721216210375E-2</v>
      </c>
    </row>
    <row r="27" spans="1:6">
      <c r="A27" s="30" t="s">
        <v>82</v>
      </c>
      <c r="B27" s="41">
        <v>4.8082320737912687E-2</v>
      </c>
    </row>
    <row r="28" spans="1:6">
      <c r="A28" s="30" t="s">
        <v>83</v>
      </c>
      <c r="B28" s="41">
        <v>3.9041128411712943E-2</v>
      </c>
    </row>
    <row r="29" spans="1:6">
      <c r="A29" s="30" t="s">
        <v>19</v>
      </c>
      <c r="B29" s="41">
        <v>2.9796872712245417E-2</v>
      </c>
    </row>
    <row r="30" spans="1:6">
      <c r="A30" s="30" t="s">
        <v>16</v>
      </c>
      <c r="B30" s="41">
        <v>2.3737873455669911E-2</v>
      </c>
    </row>
    <row r="31" spans="1:6">
      <c r="A31" s="30" t="s">
        <v>12</v>
      </c>
      <c r="B31" s="41">
        <v>2.1723835829079708E-2</v>
      </c>
    </row>
    <row r="32" spans="1:6">
      <c r="A32" s="30" t="s">
        <v>18</v>
      </c>
      <c r="B32" s="41">
        <v>1.9755481521337461E-2</v>
      </c>
    </row>
    <row r="33" spans="1:2">
      <c r="A33" s="30" t="s">
        <v>17</v>
      </c>
      <c r="B33" s="41">
        <v>1.9148627286119272E-2</v>
      </c>
    </row>
    <row r="34" spans="1:2">
      <c r="A34" s="30" t="s">
        <v>92</v>
      </c>
      <c r="B34" s="41">
        <v>1.9120424049615881E-2</v>
      </c>
    </row>
    <row r="35" spans="1:2">
      <c r="A35" s="30" t="s">
        <v>20</v>
      </c>
      <c r="B35" s="41">
        <v>1.8008906721434861E-2</v>
      </c>
    </row>
    <row r="36" spans="1:2">
      <c r="A36" s="30" t="s">
        <v>13</v>
      </c>
      <c r="B36" s="41">
        <v>1.6513425293679808E-2</v>
      </c>
    </row>
    <row r="37" spans="1:2">
      <c r="A37" s="30" t="s">
        <v>26</v>
      </c>
      <c r="B37" s="41">
        <v>1.3492702883934143E-2</v>
      </c>
    </row>
    <row r="38" spans="1:2">
      <c r="A38" s="30" t="s">
        <v>87</v>
      </c>
      <c r="B38" s="41">
        <v>1.3027499925775451E-2</v>
      </c>
    </row>
    <row r="39" spans="1:2">
      <c r="A39" s="30" t="s">
        <v>23</v>
      </c>
      <c r="B39" s="41">
        <v>1.2604780965148594E-2</v>
      </c>
    </row>
    <row r="40" spans="1:2">
      <c r="A40" s="30" t="s">
        <v>118</v>
      </c>
      <c r="B40" s="41">
        <v>1.1884439552798229E-2</v>
      </c>
    </row>
    <row r="41" spans="1:2">
      <c r="A41" s="30" t="s">
        <v>100</v>
      </c>
      <c r="B41" s="41">
        <v>1.1550458723517298E-2</v>
      </c>
    </row>
    <row r="42" spans="1:2">
      <c r="A42" s="30" t="s">
        <v>14</v>
      </c>
      <c r="B42" s="41">
        <v>1.1545912616516182E-2</v>
      </c>
    </row>
    <row r="43" spans="1:2">
      <c r="A43" s="30" t="s">
        <v>90</v>
      </c>
      <c r="B43" s="41">
        <v>1.0955292540537835E-2</v>
      </c>
    </row>
    <row r="44" spans="1:2">
      <c r="A44" s="30" t="s">
        <v>88</v>
      </c>
      <c r="B44" s="41">
        <v>1.0891782557957972E-2</v>
      </c>
    </row>
    <row r="45" spans="1:2">
      <c r="A45" s="30" t="s">
        <v>24</v>
      </c>
      <c r="B45" s="41">
        <v>1.0564039136998625E-2</v>
      </c>
    </row>
    <row r="46" spans="1:2">
      <c r="A46" s="30" t="s">
        <v>96</v>
      </c>
      <c r="B46" s="41">
        <v>8.9923605232557335E-3</v>
      </c>
    </row>
    <row r="47" spans="1:2">
      <c r="A47" s="30" t="s">
        <v>25</v>
      </c>
      <c r="B47" s="41">
        <v>8.8551676547221174E-3</v>
      </c>
    </row>
    <row r="48" spans="1:2">
      <c r="A48" s="30" t="s">
        <v>84</v>
      </c>
      <c r="B48" s="41">
        <v>8.5542164895367982E-3</v>
      </c>
    </row>
    <row r="49" spans="1:2">
      <c r="A49" s="30" t="s">
        <v>22</v>
      </c>
      <c r="B49" s="41">
        <v>8.2801571694418388E-3</v>
      </c>
    </row>
    <row r="50" spans="1:2">
      <c r="A50" s="30" t="s">
        <v>99</v>
      </c>
      <c r="B50" s="41">
        <v>8.2068007444874684E-3</v>
      </c>
    </row>
    <row r="51" spans="1:2">
      <c r="A51" s="30" t="s">
        <v>86</v>
      </c>
      <c r="B51" s="41">
        <v>8.0341443757651447E-3</v>
      </c>
    </row>
    <row r="52" spans="1:2">
      <c r="A52" s="30" t="s">
        <v>112</v>
      </c>
      <c r="B52" s="41">
        <v>6.7290813926981627E-3</v>
      </c>
    </row>
    <row r="53" spans="1:2">
      <c r="A53" s="30" t="s">
        <v>21</v>
      </c>
      <c r="B53" s="41">
        <v>5.8832061061622008E-3</v>
      </c>
    </row>
    <row r="54" spans="1:2">
      <c r="A54" s="30" t="s">
        <v>97</v>
      </c>
      <c r="B54" s="41">
        <v>5.5124789324557961E-3</v>
      </c>
    </row>
    <row r="55" spans="1:2">
      <c r="A55" s="30" t="s">
        <v>68</v>
      </c>
      <c r="B55" s="41">
        <v>5.1288571876668245E-3</v>
      </c>
    </row>
    <row r="56" spans="1:2">
      <c r="A56" s="30" t="s">
        <v>103</v>
      </c>
      <c r="B56" s="41">
        <v>4.4660641353738116E-3</v>
      </c>
    </row>
    <row r="57" spans="1:2">
      <c r="A57" s="30" t="s">
        <v>113</v>
      </c>
      <c r="B57" s="41">
        <v>4.4572223035298404E-3</v>
      </c>
    </row>
    <row r="58" spans="1:2">
      <c r="A58" s="30" t="s">
        <v>98</v>
      </c>
      <c r="B58" s="41">
        <v>4.1086994528445721E-3</v>
      </c>
    </row>
    <row r="59" spans="1:2">
      <c r="A59" s="30" t="s">
        <v>63</v>
      </c>
      <c r="B59" s="41">
        <v>3.96161427097407E-3</v>
      </c>
    </row>
    <row r="60" spans="1:2">
      <c r="A60" s="30" t="s">
        <v>89</v>
      </c>
      <c r="B60" s="41">
        <v>3.298308869952111E-3</v>
      </c>
    </row>
    <row r="61" spans="1:2">
      <c r="A61" s="30" t="s">
        <v>121</v>
      </c>
      <c r="B61" s="41">
        <v>3.2749820758346472E-3</v>
      </c>
    </row>
    <row r="62" spans="1:2">
      <c r="A62" s="30" t="s">
        <v>119</v>
      </c>
      <c r="B62" s="41">
        <v>2.6470813864857838E-3</v>
      </c>
    </row>
    <row r="63" spans="1:2">
      <c r="A63" s="30" t="s">
        <v>114</v>
      </c>
      <c r="B63" s="41">
        <v>1.0030836704596558E-3</v>
      </c>
    </row>
    <row r="64" spans="1:2" ht="15" thickBot="1">
      <c r="A64" s="31" t="s">
        <v>10</v>
      </c>
      <c r="B64" s="42">
        <v>0.65438616107220537</v>
      </c>
    </row>
    <row r="65" spans="1:4" ht="15" thickTop="1">
      <c r="A65" s="5"/>
      <c r="B65" s="5"/>
    </row>
    <row r="66" spans="1:4">
      <c r="A66" s="29" t="s">
        <v>201</v>
      </c>
      <c r="B66" s="29"/>
    </row>
    <row r="67" spans="1:4">
      <c r="A67" s="2"/>
    </row>
    <row r="68" spans="1:4">
      <c r="A68" s="6" t="s">
        <v>8</v>
      </c>
      <c r="B68" s="6" t="s">
        <v>7</v>
      </c>
    </row>
    <row r="69" spans="1:4">
      <c r="A69" s="33" t="s">
        <v>27</v>
      </c>
      <c r="B69" s="46">
        <v>0.65438616000000005</v>
      </c>
    </row>
    <row r="70" spans="1:4">
      <c r="A70" s="33" t="s">
        <v>29</v>
      </c>
      <c r="B70" s="46">
        <v>9.2141849999999997E-2</v>
      </c>
    </row>
    <row r="71" spans="1:4">
      <c r="A71" s="33" t="s">
        <v>120</v>
      </c>
      <c r="B71" s="46">
        <v>4.3642229999999997E-2</v>
      </c>
    </row>
    <row r="72" spans="1:4">
      <c r="A72" s="33" t="s">
        <v>64</v>
      </c>
      <c r="B72" s="46">
        <v>1.232694E-2</v>
      </c>
    </row>
    <row r="73" spans="1:4">
      <c r="A73" s="33" t="s">
        <v>69</v>
      </c>
      <c r="B73" s="46">
        <v>-0.65807928000000004</v>
      </c>
    </row>
    <row r="74" spans="1:4">
      <c r="A74" s="34" t="s">
        <v>9</v>
      </c>
      <c r="B74" s="47">
        <v>0.19750282</v>
      </c>
    </row>
    <row r="75" spans="1:4" ht="15" thickBot="1">
      <c r="A75" s="35" t="s">
        <v>10</v>
      </c>
      <c r="B75" s="48">
        <v>1</v>
      </c>
    </row>
    <row r="76" spans="1:4" ht="15" thickTop="1">
      <c r="A76" s="37"/>
      <c r="B76" s="25"/>
    </row>
    <row r="79" spans="1:4">
      <c r="A79" s="36" t="s">
        <v>228</v>
      </c>
      <c r="B79" s="36"/>
    </row>
    <row r="80" spans="1:4">
      <c r="D80" s="27"/>
    </row>
  </sheetData>
  <hyperlinks>
    <hyperlink ref="A1" location="Home!A1" display="Mirae Asset Arbitrage Fund" xr:uid="{DEB658A9-AA1E-4599-80E3-380FDECCAA9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F76"/>
  <sheetViews>
    <sheetView workbookViewId="0"/>
  </sheetViews>
  <sheetFormatPr defaultColWidth="9.109375" defaultRowHeight="14.4"/>
  <cols>
    <col min="1" max="1" width="40.44140625" bestFit="1" customWidth="1"/>
    <col min="2" max="2" width="20.109375" bestFit="1" customWidth="1"/>
    <col min="3" max="3" width="23.88671875" customWidth="1"/>
    <col min="4" max="4" width="19.6640625" customWidth="1"/>
    <col min="5" max="5" width="22" bestFit="1" customWidth="1"/>
    <col min="6" max="6" width="14.88671875" bestFit="1" customWidth="1"/>
  </cols>
  <sheetData>
    <row r="1" spans="1:6" ht="24" customHeight="1">
      <c r="A1" s="142" t="s">
        <v>77</v>
      </c>
      <c r="B1" s="28"/>
      <c r="C1" s="28"/>
      <c r="D1" s="28"/>
      <c r="E1" s="2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106</v>
      </c>
      <c r="D8" s="6" t="s">
        <v>3</v>
      </c>
      <c r="E8" s="6" t="s">
        <v>4</v>
      </c>
      <c r="F8" s="6" t="s">
        <v>5</v>
      </c>
    </row>
    <row r="9" spans="1:6">
      <c r="A9" s="51" t="s">
        <v>122</v>
      </c>
      <c r="B9" s="52" t="s">
        <v>123</v>
      </c>
      <c r="C9" s="52" t="s">
        <v>82</v>
      </c>
      <c r="D9" s="53">
        <v>130385</v>
      </c>
      <c r="E9" s="54">
        <v>5174.2635325000001</v>
      </c>
      <c r="F9" s="55">
        <v>3.8232840627585182E-2</v>
      </c>
    </row>
    <row r="10" spans="1:6">
      <c r="A10" s="38" t="s">
        <v>34</v>
      </c>
      <c r="B10" s="39" t="s">
        <v>35</v>
      </c>
      <c r="C10" s="39" t="s">
        <v>11</v>
      </c>
      <c r="D10" s="40">
        <v>222846</v>
      </c>
      <c r="E10" s="49">
        <v>3867.9380219999998</v>
      </c>
      <c r="F10" s="50">
        <v>2.8580349072605545E-2</v>
      </c>
    </row>
    <row r="11" spans="1:6">
      <c r="A11" s="38" t="s">
        <v>32</v>
      </c>
      <c r="B11" s="39" t="s">
        <v>33</v>
      </c>
      <c r="C11" s="39" t="s">
        <v>11</v>
      </c>
      <c r="D11" s="40">
        <v>274675</v>
      </c>
      <c r="E11" s="49">
        <v>3549.4876875</v>
      </c>
      <c r="F11" s="50">
        <v>2.6227306787405764E-2</v>
      </c>
    </row>
    <row r="12" spans="1:6">
      <c r="A12" s="38" t="s">
        <v>187</v>
      </c>
      <c r="B12" s="39" t="s">
        <v>188</v>
      </c>
      <c r="C12" s="39" t="s">
        <v>104</v>
      </c>
      <c r="D12" s="40">
        <v>2700000</v>
      </c>
      <c r="E12" s="49">
        <v>2756.6271000000002</v>
      </c>
      <c r="F12" s="50">
        <v>2.0368828128292153E-2</v>
      </c>
    </row>
    <row r="13" spans="1:6">
      <c r="A13" s="38" t="s">
        <v>189</v>
      </c>
      <c r="B13" s="39" t="s">
        <v>190</v>
      </c>
      <c r="C13" s="39" t="s">
        <v>104</v>
      </c>
      <c r="D13" s="40">
        <v>2500000</v>
      </c>
      <c r="E13" s="49">
        <v>2562.5425</v>
      </c>
      <c r="F13" s="50">
        <v>1.8934729239926611E-2</v>
      </c>
    </row>
    <row r="14" spans="1:6">
      <c r="A14" s="38" t="s">
        <v>40</v>
      </c>
      <c r="B14" s="39" t="s">
        <v>41</v>
      </c>
      <c r="C14" s="39" t="s">
        <v>11</v>
      </c>
      <c r="D14" s="40">
        <v>311601</v>
      </c>
      <c r="E14" s="49">
        <v>2555.7514019999999</v>
      </c>
      <c r="F14" s="50">
        <v>1.8884549544615485E-2</v>
      </c>
    </row>
    <row r="15" spans="1:6">
      <c r="A15" s="38" t="s">
        <v>191</v>
      </c>
      <c r="B15" s="39" t="s">
        <v>192</v>
      </c>
      <c r="C15" s="39" t="s">
        <v>104</v>
      </c>
      <c r="D15" s="40">
        <v>2500000</v>
      </c>
      <c r="E15" s="49">
        <v>2537.6</v>
      </c>
      <c r="F15" s="50">
        <v>1.8750428107724173E-2</v>
      </c>
    </row>
    <row r="16" spans="1:6">
      <c r="A16" s="38" t="s">
        <v>229</v>
      </c>
      <c r="B16" s="39" t="s">
        <v>230</v>
      </c>
      <c r="C16" s="39" t="s">
        <v>193</v>
      </c>
      <c r="D16" s="40">
        <v>2500000</v>
      </c>
      <c r="E16" s="49">
        <v>2510.1374999999998</v>
      </c>
      <c r="F16" s="50">
        <v>1.8547506594519422E-2</v>
      </c>
    </row>
    <row r="17" spans="1:6">
      <c r="A17" s="38" t="s">
        <v>231</v>
      </c>
      <c r="B17" s="39" t="s">
        <v>232</v>
      </c>
      <c r="C17" s="39" t="s">
        <v>233</v>
      </c>
      <c r="D17" s="40">
        <v>2500000</v>
      </c>
      <c r="E17" s="49">
        <v>2504.4025000000001</v>
      </c>
      <c r="F17" s="50">
        <v>1.8505130449659003E-2</v>
      </c>
    </row>
    <row r="18" spans="1:6">
      <c r="A18" s="56" t="s">
        <v>194</v>
      </c>
      <c r="B18" s="57" t="s">
        <v>195</v>
      </c>
      <c r="C18" s="57" t="s">
        <v>104</v>
      </c>
      <c r="D18" s="58">
        <v>2500000</v>
      </c>
      <c r="E18" s="59">
        <v>2464.29</v>
      </c>
      <c r="F18" s="60">
        <v>1.820873757943868E-2</v>
      </c>
    </row>
    <row r="19" spans="1:6">
      <c r="A19" s="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 ht="18" customHeight="1">
      <c r="A23" s="6" t="s">
        <v>6</v>
      </c>
      <c r="B23" s="19" t="s">
        <v>7</v>
      </c>
    </row>
    <row r="24" spans="1:6">
      <c r="A24" s="30" t="s">
        <v>11</v>
      </c>
      <c r="B24" s="41">
        <v>0.12085510985506598</v>
      </c>
    </row>
    <row r="25" spans="1:6">
      <c r="A25" s="30" t="s">
        <v>82</v>
      </c>
      <c r="B25" s="41">
        <v>7.4743361505213213E-2</v>
      </c>
    </row>
    <row r="26" spans="1:6">
      <c r="A26" s="30" t="s">
        <v>85</v>
      </c>
      <c r="B26" s="41">
        <v>4.8958790973805004E-2</v>
      </c>
    </row>
    <row r="27" spans="1:6">
      <c r="A27" s="30" t="s">
        <v>83</v>
      </c>
      <c r="B27" s="41">
        <v>4.4081116792022958E-2</v>
      </c>
    </row>
    <row r="28" spans="1:6">
      <c r="A28" s="30" t="s">
        <v>15</v>
      </c>
      <c r="B28" s="41">
        <v>3.2304008560763368E-2</v>
      </c>
    </row>
    <row r="29" spans="1:6">
      <c r="A29" s="30" t="s">
        <v>13</v>
      </c>
      <c r="B29" s="41">
        <v>2.744252146041672E-2</v>
      </c>
    </row>
    <row r="30" spans="1:6">
      <c r="A30" s="30" t="s">
        <v>12</v>
      </c>
      <c r="B30" s="41">
        <v>2.7404333393917648E-2</v>
      </c>
    </row>
    <row r="31" spans="1:6">
      <c r="A31" s="30" t="s">
        <v>22</v>
      </c>
      <c r="B31" s="41">
        <v>2.5389612698949147E-2</v>
      </c>
    </row>
    <row r="32" spans="1:6">
      <c r="A32" s="30" t="s">
        <v>16</v>
      </c>
      <c r="B32" s="41">
        <v>2.2288239808282567E-2</v>
      </c>
    </row>
    <row r="33" spans="1:2">
      <c r="A33" s="30" t="s">
        <v>19</v>
      </c>
      <c r="B33" s="41">
        <v>2.0367263872940553E-2</v>
      </c>
    </row>
    <row r="34" spans="1:2">
      <c r="A34" s="30" t="s">
        <v>97</v>
      </c>
      <c r="B34" s="41">
        <v>1.6737884977645383E-2</v>
      </c>
    </row>
    <row r="35" spans="1:2">
      <c r="A35" s="30" t="s">
        <v>20</v>
      </c>
      <c r="B35" s="41">
        <v>1.6008564443765687E-2</v>
      </c>
    </row>
    <row r="36" spans="1:2">
      <c r="A36" s="30" t="s">
        <v>84</v>
      </c>
      <c r="B36" s="41">
        <v>1.5785860896400484E-2</v>
      </c>
    </row>
    <row r="37" spans="1:2">
      <c r="A37" s="30" t="s">
        <v>68</v>
      </c>
      <c r="B37" s="41">
        <v>1.5254358760807772E-2</v>
      </c>
    </row>
    <row r="38" spans="1:2">
      <c r="A38" s="30" t="s">
        <v>114</v>
      </c>
      <c r="B38" s="41">
        <v>1.5188294210578617E-2</v>
      </c>
    </row>
    <row r="39" spans="1:2">
      <c r="A39" s="30" t="s">
        <v>17</v>
      </c>
      <c r="B39" s="41">
        <v>1.4852337682129117E-2</v>
      </c>
    </row>
    <row r="40" spans="1:2">
      <c r="A40" s="30" t="s">
        <v>99</v>
      </c>
      <c r="B40" s="41">
        <v>1.4298170504746188E-2</v>
      </c>
    </row>
    <row r="41" spans="1:2">
      <c r="A41" s="30" t="s">
        <v>21</v>
      </c>
      <c r="B41" s="41">
        <v>1.2458742593766252E-2</v>
      </c>
    </row>
    <row r="42" spans="1:2">
      <c r="A42" s="30" t="s">
        <v>14</v>
      </c>
      <c r="B42" s="41">
        <v>1.1994372222239568E-2</v>
      </c>
    </row>
    <row r="43" spans="1:2">
      <c r="A43" s="30" t="s">
        <v>46</v>
      </c>
      <c r="B43" s="41">
        <v>1.0526234826670358E-2</v>
      </c>
    </row>
    <row r="44" spans="1:2">
      <c r="A44" s="30" t="s">
        <v>18</v>
      </c>
      <c r="B44" s="41">
        <v>9.9826904695081674E-3</v>
      </c>
    </row>
    <row r="45" spans="1:2">
      <c r="A45" s="30" t="s">
        <v>113</v>
      </c>
      <c r="B45" s="41">
        <v>6.4504250969641234E-3</v>
      </c>
    </row>
    <row r="46" spans="1:2">
      <c r="A46" s="30" t="s">
        <v>23</v>
      </c>
      <c r="B46" s="41">
        <v>6.3685306847477375E-3</v>
      </c>
    </row>
    <row r="47" spans="1:2">
      <c r="A47" s="30" t="s">
        <v>118</v>
      </c>
      <c r="B47" s="41">
        <v>6.2628410142540154E-3</v>
      </c>
    </row>
    <row r="48" spans="1:2">
      <c r="A48" s="30" t="s">
        <v>96</v>
      </c>
      <c r="B48" s="41">
        <v>6.0970414147776203E-3</v>
      </c>
    </row>
    <row r="49" spans="1:2">
      <c r="A49" s="30" t="s">
        <v>92</v>
      </c>
      <c r="B49" s="41">
        <v>5.6708597998863563E-3</v>
      </c>
    </row>
    <row r="50" spans="1:2">
      <c r="A50" s="30" t="s">
        <v>90</v>
      </c>
      <c r="B50" s="41">
        <v>5.5377013100873437E-3</v>
      </c>
    </row>
    <row r="51" spans="1:2">
      <c r="A51" s="30" t="s">
        <v>26</v>
      </c>
      <c r="B51" s="41">
        <v>4.4465083091161286E-3</v>
      </c>
    </row>
    <row r="52" spans="1:2">
      <c r="A52" s="30" t="s">
        <v>112</v>
      </c>
      <c r="B52" s="41">
        <v>4.3889715830463501E-3</v>
      </c>
    </row>
    <row r="53" spans="1:2">
      <c r="A53" s="30" t="s">
        <v>86</v>
      </c>
      <c r="B53" s="41">
        <v>4.0666392585639562E-3</v>
      </c>
    </row>
    <row r="54" spans="1:2">
      <c r="A54" s="30" t="s">
        <v>24</v>
      </c>
      <c r="B54" s="41">
        <v>4.0174320680684784E-3</v>
      </c>
    </row>
    <row r="55" spans="1:2">
      <c r="A55" s="30" t="s">
        <v>95</v>
      </c>
      <c r="B55" s="41">
        <v>2.8904780527317184E-3</v>
      </c>
    </row>
    <row r="56" spans="1:2">
      <c r="A56" s="30" t="s">
        <v>87</v>
      </c>
      <c r="B56" s="41">
        <v>2.8059352386026375E-3</v>
      </c>
    </row>
    <row r="57" spans="1:2">
      <c r="A57" s="30" t="s">
        <v>91</v>
      </c>
      <c r="B57" s="41">
        <v>1.7944136054163747E-3</v>
      </c>
    </row>
    <row r="58" spans="1:2">
      <c r="A58" s="30" t="s">
        <v>98</v>
      </c>
      <c r="B58" s="41">
        <v>1.7301344984979798E-3</v>
      </c>
    </row>
    <row r="59" spans="1:2">
      <c r="A59" s="30" t="s">
        <v>25</v>
      </c>
      <c r="B59" s="41">
        <v>1.615117639016397E-3</v>
      </c>
    </row>
    <row r="60" spans="1:2">
      <c r="A60" s="30" t="s">
        <v>89</v>
      </c>
      <c r="B60" s="41">
        <v>9.9497119201040138E-4</v>
      </c>
    </row>
    <row r="61" spans="1:2">
      <c r="A61" s="30" t="s">
        <v>100</v>
      </c>
      <c r="B61" s="41">
        <v>0</v>
      </c>
    </row>
    <row r="62" spans="1:2" ht="15" thickBot="1">
      <c r="A62" s="31" t="s">
        <v>10</v>
      </c>
      <c r="B62" s="42">
        <v>0.66205987127542232</v>
      </c>
    </row>
    <row r="63" spans="1:2" ht="15" thickTop="1">
      <c r="A63" s="5"/>
      <c r="B63" s="5"/>
    </row>
    <row r="64" spans="1:2">
      <c r="A64" s="5"/>
      <c r="B64" s="5"/>
    </row>
    <row r="65" spans="1:4">
      <c r="A65" s="29" t="s">
        <v>201</v>
      </c>
      <c r="B65" s="29"/>
    </row>
    <row r="66" spans="1:4">
      <c r="A66" s="2"/>
    </row>
    <row r="67" spans="1:4">
      <c r="A67" s="6" t="s">
        <v>8</v>
      </c>
      <c r="B67" s="6" t="s">
        <v>7</v>
      </c>
    </row>
    <row r="68" spans="1:4">
      <c r="A68" s="33" t="s">
        <v>27</v>
      </c>
      <c r="B68" s="46">
        <v>0.66205986999999999</v>
      </c>
    </row>
    <row r="69" spans="1:4">
      <c r="A69" s="33" t="s">
        <v>64</v>
      </c>
      <c r="B69" s="46">
        <v>0.12086553</v>
      </c>
    </row>
    <row r="70" spans="1:4">
      <c r="A70" s="33" t="s">
        <v>65</v>
      </c>
      <c r="B70" s="46">
        <v>0.11829246</v>
      </c>
    </row>
    <row r="71" spans="1:4">
      <c r="A71" s="33" t="s">
        <v>69</v>
      </c>
      <c r="B71" s="46">
        <v>-0.31068886000000001</v>
      </c>
    </row>
    <row r="72" spans="1:4">
      <c r="A72" s="34" t="s">
        <v>9</v>
      </c>
      <c r="B72" s="47">
        <v>9.8782129999999996E-2</v>
      </c>
    </row>
    <row r="73" spans="1:4" ht="15" thickBot="1">
      <c r="A73" s="35" t="s">
        <v>10</v>
      </c>
      <c r="B73" s="48">
        <v>1</v>
      </c>
    </row>
    <row r="74" spans="1:4" ht="15" thickTop="1"/>
    <row r="75" spans="1:4">
      <c r="A75" s="36" t="s">
        <v>234</v>
      </c>
      <c r="B75" s="36"/>
    </row>
    <row r="76" spans="1:4">
      <c r="D76" s="27"/>
    </row>
  </sheetData>
  <hyperlinks>
    <hyperlink ref="A1" location="Home!A1" display="Mirae Asset Equity Savings Fund" xr:uid="{9C95A50C-E312-4025-83DF-FC482CCB2169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F77"/>
  <sheetViews>
    <sheetView workbookViewId="0"/>
  </sheetViews>
  <sheetFormatPr defaultRowHeight="14.4"/>
  <cols>
    <col min="1" max="1" width="39.109375" customWidth="1"/>
    <col min="2" max="2" width="21.44140625" customWidth="1"/>
    <col min="3" max="3" width="24.6640625" customWidth="1"/>
    <col min="4" max="4" width="18.5546875" bestFit="1" customWidth="1"/>
    <col min="5" max="5" width="24.33203125" customWidth="1"/>
    <col min="6" max="6" width="13.6640625" bestFit="1" customWidth="1"/>
  </cols>
  <sheetData>
    <row r="1" spans="1:6" ht="25.5" customHeight="1">
      <c r="A1" s="142" t="s">
        <v>178</v>
      </c>
      <c r="B1" s="28"/>
      <c r="C1" s="28"/>
      <c r="D1" s="28"/>
      <c r="E1" s="28"/>
    </row>
    <row r="2" spans="1:6">
      <c r="A2" s="7"/>
      <c r="B2" s="14"/>
      <c r="C2" s="14"/>
      <c r="D2" s="14"/>
      <c r="E2" s="14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15" t="s">
        <v>0</v>
      </c>
      <c r="B8" s="15" t="s">
        <v>1</v>
      </c>
      <c r="C8" s="15" t="s">
        <v>106</v>
      </c>
      <c r="D8" s="15" t="s">
        <v>3</v>
      </c>
      <c r="E8" s="6" t="s">
        <v>4</v>
      </c>
      <c r="F8" s="15" t="s">
        <v>5</v>
      </c>
    </row>
    <row r="9" spans="1:6">
      <c r="A9" s="51" t="s">
        <v>187</v>
      </c>
      <c r="B9" s="52" t="s">
        <v>188</v>
      </c>
      <c r="C9" s="52" t="s">
        <v>104</v>
      </c>
      <c r="D9" s="53">
        <v>7800000</v>
      </c>
      <c r="E9" s="54">
        <v>7963.5893999999998</v>
      </c>
      <c r="F9" s="55">
        <v>4.5711212981563325E-2</v>
      </c>
    </row>
    <row r="10" spans="1:6">
      <c r="A10" s="38" t="s">
        <v>34</v>
      </c>
      <c r="B10" s="39" t="s">
        <v>35</v>
      </c>
      <c r="C10" s="39" t="s">
        <v>11</v>
      </c>
      <c r="D10" s="40">
        <v>444940</v>
      </c>
      <c r="E10" s="49">
        <v>7722.8235800000002</v>
      </c>
      <c r="F10" s="50">
        <v>4.4329210831037989E-2</v>
      </c>
    </row>
    <row r="11" spans="1:6">
      <c r="A11" s="38" t="s">
        <v>191</v>
      </c>
      <c r="B11" s="39" t="s">
        <v>192</v>
      </c>
      <c r="C11" s="39" t="s">
        <v>104</v>
      </c>
      <c r="D11" s="40">
        <v>7000000</v>
      </c>
      <c r="E11" s="49">
        <v>7105.28</v>
      </c>
      <c r="F11" s="50">
        <v>4.0784494410729191E-2</v>
      </c>
    </row>
    <row r="12" spans="1:6">
      <c r="A12" s="38" t="s">
        <v>231</v>
      </c>
      <c r="B12" s="39" t="s">
        <v>232</v>
      </c>
      <c r="C12" s="39" t="s">
        <v>233</v>
      </c>
      <c r="D12" s="40">
        <v>5000000</v>
      </c>
      <c r="E12" s="49">
        <v>5008.8050000000003</v>
      </c>
      <c r="F12" s="50">
        <v>2.8750672672566379E-2</v>
      </c>
    </row>
    <row r="13" spans="1:6">
      <c r="A13" s="38" t="s">
        <v>32</v>
      </c>
      <c r="B13" s="39" t="s">
        <v>33</v>
      </c>
      <c r="C13" s="39" t="s">
        <v>11</v>
      </c>
      <c r="D13" s="40">
        <v>368173</v>
      </c>
      <c r="E13" s="49">
        <v>4757.7155924999997</v>
      </c>
      <c r="F13" s="50">
        <v>2.7309412857783984E-2</v>
      </c>
    </row>
    <row r="14" spans="1:6">
      <c r="A14" s="38" t="s">
        <v>40</v>
      </c>
      <c r="B14" s="39" t="s">
        <v>41</v>
      </c>
      <c r="C14" s="39" t="s">
        <v>11</v>
      </c>
      <c r="D14" s="40">
        <v>534925</v>
      </c>
      <c r="E14" s="49">
        <v>4387.4548500000001</v>
      </c>
      <c r="F14" s="50">
        <v>2.5184106440161641E-2</v>
      </c>
    </row>
    <row r="15" spans="1:6">
      <c r="A15" s="38" t="s">
        <v>42</v>
      </c>
      <c r="B15" s="39" t="s">
        <v>43</v>
      </c>
      <c r="C15" s="39" t="s">
        <v>16</v>
      </c>
      <c r="D15" s="40">
        <v>268876</v>
      </c>
      <c r="E15" s="49">
        <v>4335.8943760000002</v>
      </c>
      <c r="F15" s="50">
        <v>2.4888147960880382E-2</v>
      </c>
    </row>
    <row r="16" spans="1:6">
      <c r="A16" s="38" t="s">
        <v>30</v>
      </c>
      <c r="B16" s="39" t="s">
        <v>31</v>
      </c>
      <c r="C16" s="39" t="s">
        <v>82</v>
      </c>
      <c r="D16" s="40">
        <v>210000</v>
      </c>
      <c r="E16" s="49">
        <v>3690.2249999999999</v>
      </c>
      <c r="F16" s="50">
        <v>2.1181988730469895E-2</v>
      </c>
    </row>
    <row r="17" spans="1:6">
      <c r="A17" s="38" t="s">
        <v>36</v>
      </c>
      <c r="B17" s="39" t="s">
        <v>37</v>
      </c>
      <c r="C17" s="39" t="s">
        <v>12</v>
      </c>
      <c r="D17" s="40">
        <v>275660</v>
      </c>
      <c r="E17" s="49">
        <v>3671.9290299999998</v>
      </c>
      <c r="F17" s="50">
        <v>2.1076969380605586E-2</v>
      </c>
    </row>
    <row r="18" spans="1:6">
      <c r="A18" s="56" t="s">
        <v>162</v>
      </c>
      <c r="B18" s="57" t="s">
        <v>163</v>
      </c>
      <c r="C18" s="57" t="s">
        <v>104</v>
      </c>
      <c r="D18" s="58">
        <v>3443200</v>
      </c>
      <c r="E18" s="59">
        <v>3504.3271295999998</v>
      </c>
      <c r="F18" s="60">
        <v>2.0114930056315566E-2</v>
      </c>
    </row>
    <row r="19" spans="1:6">
      <c r="A19" s="16"/>
    </row>
    <row r="20" spans="1:6">
      <c r="A20" s="16"/>
    </row>
    <row r="21" spans="1:6">
      <c r="A21" s="29" t="s">
        <v>200</v>
      </c>
      <c r="B21" s="29"/>
    </row>
    <row r="22" spans="1:6">
      <c r="A22" s="16"/>
    </row>
    <row r="23" spans="1:6">
      <c r="A23" s="15" t="s">
        <v>6</v>
      </c>
      <c r="B23" s="26" t="s">
        <v>7</v>
      </c>
    </row>
    <row r="24" spans="1:6">
      <c r="A24" s="30" t="s">
        <v>11</v>
      </c>
      <c r="B24" s="41">
        <v>0.13713984219747846</v>
      </c>
    </row>
    <row r="25" spans="1:6">
      <c r="A25" s="30" t="s">
        <v>82</v>
      </c>
      <c r="B25" s="41">
        <v>5.8452388171470214E-2</v>
      </c>
    </row>
    <row r="26" spans="1:6">
      <c r="A26" s="30" t="s">
        <v>83</v>
      </c>
      <c r="B26" s="41">
        <v>4.3236952548067364E-2</v>
      </c>
    </row>
    <row r="27" spans="1:6">
      <c r="A27" s="30" t="s">
        <v>15</v>
      </c>
      <c r="B27" s="41">
        <v>3.7207355922275254E-2</v>
      </c>
    </row>
    <row r="28" spans="1:6">
      <c r="A28" s="30" t="s">
        <v>85</v>
      </c>
      <c r="B28" s="41">
        <v>3.4943989461043795E-2</v>
      </c>
    </row>
    <row r="29" spans="1:6">
      <c r="A29" s="30" t="s">
        <v>12</v>
      </c>
      <c r="B29" s="41">
        <v>3.0325522258708267E-2</v>
      </c>
    </row>
    <row r="30" spans="1:6">
      <c r="A30" s="30" t="s">
        <v>16</v>
      </c>
      <c r="B30" s="41">
        <v>2.8938989938758358E-2</v>
      </c>
    </row>
    <row r="31" spans="1:6">
      <c r="A31" s="30" t="s">
        <v>13</v>
      </c>
      <c r="B31" s="41">
        <v>2.4826519769062031E-2</v>
      </c>
    </row>
    <row r="32" spans="1:6">
      <c r="A32" s="30" t="s">
        <v>19</v>
      </c>
      <c r="B32" s="41">
        <v>2.3615222890461335E-2</v>
      </c>
    </row>
    <row r="33" spans="1:2">
      <c r="A33" s="30" t="s">
        <v>22</v>
      </c>
      <c r="B33" s="41">
        <v>1.9947535076527988E-2</v>
      </c>
    </row>
    <row r="34" spans="1:2">
      <c r="A34" s="30" t="s">
        <v>68</v>
      </c>
      <c r="B34" s="41">
        <v>1.8571501434099556E-2</v>
      </c>
    </row>
    <row r="35" spans="1:2">
      <c r="A35" s="30" t="s">
        <v>84</v>
      </c>
      <c r="B35" s="41">
        <v>1.8132607935531862E-2</v>
      </c>
    </row>
    <row r="36" spans="1:2">
      <c r="A36" s="30" t="s">
        <v>17</v>
      </c>
      <c r="B36" s="41">
        <v>1.8043296314139839E-2</v>
      </c>
    </row>
    <row r="37" spans="1:2">
      <c r="A37" s="30" t="s">
        <v>18</v>
      </c>
      <c r="B37" s="41">
        <v>1.681412977435906E-2</v>
      </c>
    </row>
    <row r="38" spans="1:2">
      <c r="A38" s="30" t="s">
        <v>114</v>
      </c>
      <c r="B38" s="41">
        <v>1.6094116193399951E-2</v>
      </c>
    </row>
    <row r="39" spans="1:2">
      <c r="A39" s="30" t="s">
        <v>14</v>
      </c>
      <c r="B39" s="41">
        <v>1.3230915833655297E-2</v>
      </c>
    </row>
    <row r="40" spans="1:2">
      <c r="A40" s="30" t="s">
        <v>24</v>
      </c>
      <c r="B40" s="41">
        <v>1.2000454445528849E-2</v>
      </c>
    </row>
    <row r="41" spans="1:2">
      <c r="A41" s="30" t="s">
        <v>21</v>
      </c>
      <c r="B41" s="41">
        <v>1.1789712957064262E-2</v>
      </c>
    </row>
    <row r="42" spans="1:2">
      <c r="A42" s="30" t="s">
        <v>99</v>
      </c>
      <c r="B42" s="41">
        <v>1.1696274609739566E-2</v>
      </c>
    </row>
    <row r="43" spans="1:2">
      <c r="A43" s="30" t="s">
        <v>97</v>
      </c>
      <c r="B43" s="41">
        <v>1.0699431338266981E-2</v>
      </c>
    </row>
    <row r="44" spans="1:2">
      <c r="A44" s="30" t="s">
        <v>46</v>
      </c>
      <c r="B44" s="41">
        <v>8.786380628059854E-3</v>
      </c>
    </row>
    <row r="45" spans="1:2">
      <c r="A45" s="30" t="s">
        <v>113</v>
      </c>
      <c r="B45" s="41">
        <v>7.6538171428785435E-3</v>
      </c>
    </row>
    <row r="46" spans="1:2">
      <c r="A46" s="30" t="s">
        <v>20</v>
      </c>
      <c r="B46" s="41">
        <v>7.4031874909476041E-3</v>
      </c>
    </row>
    <row r="47" spans="1:2">
      <c r="A47" s="30" t="s">
        <v>86</v>
      </c>
      <c r="B47" s="41">
        <v>6.3101464836340599E-3</v>
      </c>
    </row>
    <row r="48" spans="1:2">
      <c r="A48" s="30" t="s">
        <v>96</v>
      </c>
      <c r="B48" s="41">
        <v>6.0997199331951158E-3</v>
      </c>
    </row>
    <row r="49" spans="1:2">
      <c r="A49" s="30" t="s">
        <v>112</v>
      </c>
      <c r="B49" s="41">
        <v>6.0731430372007117E-3</v>
      </c>
    </row>
    <row r="50" spans="1:2">
      <c r="A50" s="30" t="s">
        <v>95</v>
      </c>
      <c r="B50" s="41">
        <v>5.7877401736322904E-3</v>
      </c>
    </row>
    <row r="51" spans="1:2">
      <c r="A51" s="30" t="s">
        <v>89</v>
      </c>
      <c r="B51" s="41">
        <v>5.4748730059960464E-3</v>
      </c>
    </row>
    <row r="52" spans="1:2">
      <c r="A52" s="30" t="s">
        <v>92</v>
      </c>
      <c r="B52" s="41">
        <v>4.3456129059780751E-3</v>
      </c>
    </row>
    <row r="53" spans="1:2">
      <c r="A53" s="30" t="s">
        <v>87</v>
      </c>
      <c r="B53" s="41">
        <v>4.2105113609191896E-3</v>
      </c>
    </row>
    <row r="54" spans="1:2">
      <c r="A54" s="30" t="s">
        <v>90</v>
      </c>
      <c r="B54" s="41">
        <v>2.7784837184147058E-3</v>
      </c>
    </row>
    <row r="55" spans="1:2">
      <c r="A55" s="30" t="s">
        <v>23</v>
      </c>
      <c r="B55" s="41">
        <v>2.7736801486651546E-3</v>
      </c>
    </row>
    <row r="56" spans="1:2">
      <c r="A56" s="30" t="s">
        <v>98</v>
      </c>
      <c r="B56" s="41">
        <v>1.9757825053212932E-3</v>
      </c>
    </row>
    <row r="57" spans="1:2">
      <c r="A57" s="30" t="s">
        <v>26</v>
      </c>
      <c r="B57" s="41">
        <v>1.7338061038308739E-3</v>
      </c>
    </row>
    <row r="58" spans="1:2">
      <c r="A58" s="30" t="s">
        <v>25</v>
      </c>
      <c r="B58" s="41">
        <v>1.3797118800124351E-3</v>
      </c>
    </row>
    <row r="59" spans="1:2">
      <c r="A59" s="30" t="s">
        <v>118</v>
      </c>
      <c r="B59" s="41">
        <v>1.074126538501541E-3</v>
      </c>
    </row>
    <row r="60" spans="1:2">
      <c r="A60" s="30" t="s">
        <v>100</v>
      </c>
      <c r="B60" s="41">
        <v>0</v>
      </c>
    </row>
    <row r="61" spans="1:2" ht="15" thickBot="1">
      <c r="A61" s="31" t="s">
        <v>10</v>
      </c>
      <c r="B61" s="42">
        <v>0.65956748212682581</v>
      </c>
    </row>
    <row r="62" spans="1:2" ht="15" thickTop="1">
      <c r="A62" s="17"/>
      <c r="B62" s="17"/>
    </row>
    <row r="63" spans="1:2">
      <c r="A63" s="17"/>
      <c r="B63" s="17"/>
    </row>
    <row r="64" spans="1:2">
      <c r="A64" s="29" t="s">
        <v>201</v>
      </c>
      <c r="B64" s="29"/>
    </row>
    <row r="65" spans="1:4">
      <c r="A65" s="16"/>
    </row>
    <row r="66" spans="1:4">
      <c r="A66" s="15" t="s">
        <v>8</v>
      </c>
      <c r="B66" s="15" t="s">
        <v>7</v>
      </c>
    </row>
    <row r="67" spans="1:4">
      <c r="A67" s="33" t="s">
        <v>27</v>
      </c>
      <c r="B67" s="46">
        <v>0.65956747999999998</v>
      </c>
    </row>
    <row r="68" spans="1:4">
      <c r="A68" s="33" t="s">
        <v>65</v>
      </c>
      <c r="B68" s="46">
        <v>0.14822429000000001</v>
      </c>
    </row>
    <row r="69" spans="1:4">
      <c r="A69" s="33" t="s">
        <v>64</v>
      </c>
      <c r="B69" s="46">
        <v>0.12661248999999999</v>
      </c>
    </row>
    <row r="70" spans="1:4">
      <c r="A70" s="33" t="s">
        <v>102</v>
      </c>
      <c r="B70" s="46">
        <v>2.8082300000000001E-3</v>
      </c>
    </row>
    <row r="71" spans="1:4">
      <c r="A71" s="33" t="s">
        <v>69</v>
      </c>
      <c r="B71" s="46">
        <v>-0.18749295999999999</v>
      </c>
    </row>
    <row r="72" spans="1:4">
      <c r="A72" s="34" t="s">
        <v>9</v>
      </c>
      <c r="B72" s="47">
        <v>6.2787510000000005E-2</v>
      </c>
    </row>
    <row r="73" spans="1:4" ht="15" thickBot="1">
      <c r="A73" s="35" t="s">
        <v>10</v>
      </c>
      <c r="B73" s="48">
        <v>1</v>
      </c>
    </row>
    <row r="74" spans="1:4" ht="15" thickTop="1"/>
    <row r="76" spans="1:4">
      <c r="A76" s="36" t="s">
        <v>235</v>
      </c>
      <c r="B76" s="36"/>
    </row>
    <row r="77" spans="1:4">
      <c r="D77" s="27"/>
    </row>
  </sheetData>
  <hyperlinks>
    <hyperlink ref="A1" location="Home!A1" display="Mirae Asset Balanced Advantage Fund" xr:uid="{BF4BEA8A-3ADE-447D-B89F-0BBA7CB185DC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F69"/>
  <sheetViews>
    <sheetView workbookViewId="0"/>
  </sheetViews>
  <sheetFormatPr defaultColWidth="9.109375" defaultRowHeight="14.4"/>
  <cols>
    <col min="1" max="1" width="38.88671875" customWidth="1"/>
    <col min="2" max="2" width="21.44140625" customWidth="1"/>
    <col min="3" max="3" width="27.88671875" bestFit="1" customWidth="1"/>
    <col min="4" max="4" width="19.88671875" customWidth="1"/>
    <col min="5" max="5" width="23" customWidth="1"/>
    <col min="6" max="6" width="13.6640625" bestFit="1" customWidth="1"/>
  </cols>
  <sheetData>
    <row r="1" spans="1:6" ht="24" customHeight="1">
      <c r="A1" s="142" t="s">
        <v>111</v>
      </c>
      <c r="B1" s="28"/>
      <c r="C1" s="28"/>
      <c r="D1" s="28"/>
      <c r="E1" s="28"/>
    </row>
    <row r="2" spans="1:6">
      <c r="D2" s="14"/>
      <c r="E2" s="14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15" t="s">
        <v>0</v>
      </c>
      <c r="B8" s="15" t="s">
        <v>1</v>
      </c>
      <c r="C8" s="15" t="s">
        <v>106</v>
      </c>
      <c r="D8" s="15" t="s">
        <v>3</v>
      </c>
      <c r="E8" s="6" t="s">
        <v>4</v>
      </c>
      <c r="F8" s="15" t="s">
        <v>5</v>
      </c>
    </row>
    <row r="9" spans="1:6">
      <c r="A9" s="51" t="s">
        <v>34</v>
      </c>
      <c r="B9" s="52" t="s">
        <v>35</v>
      </c>
      <c r="C9" s="52" t="s">
        <v>11</v>
      </c>
      <c r="D9" s="53">
        <v>856928</v>
      </c>
      <c r="E9" s="54">
        <v>14873.699296000001</v>
      </c>
      <c r="F9" s="55">
        <v>4.4252874425210226E-2</v>
      </c>
    </row>
    <row r="10" spans="1:6">
      <c r="A10" s="38" t="s">
        <v>38</v>
      </c>
      <c r="B10" s="39" t="s">
        <v>39</v>
      </c>
      <c r="C10" s="39" t="s">
        <v>11</v>
      </c>
      <c r="D10" s="40">
        <v>1116615</v>
      </c>
      <c r="E10" s="49">
        <v>12947.709232499999</v>
      </c>
      <c r="F10" s="50">
        <v>3.8522585360727842E-2</v>
      </c>
    </row>
    <row r="11" spans="1:6">
      <c r="A11" s="38" t="s">
        <v>40</v>
      </c>
      <c r="B11" s="39" t="s">
        <v>41</v>
      </c>
      <c r="C11" s="39" t="s">
        <v>11</v>
      </c>
      <c r="D11" s="40">
        <v>1233415</v>
      </c>
      <c r="E11" s="49">
        <v>10116.46983</v>
      </c>
      <c r="F11" s="50">
        <v>3.0098959250427611E-2</v>
      </c>
    </row>
    <row r="12" spans="1:6">
      <c r="A12" s="38" t="s">
        <v>47</v>
      </c>
      <c r="B12" s="39" t="s">
        <v>48</v>
      </c>
      <c r="C12" s="39" t="s">
        <v>68</v>
      </c>
      <c r="D12" s="40">
        <v>264317</v>
      </c>
      <c r="E12" s="49">
        <v>9574.3546910000005</v>
      </c>
      <c r="F12" s="50">
        <v>2.8486034806229382E-2</v>
      </c>
    </row>
    <row r="13" spans="1:6">
      <c r="A13" s="38" t="s">
        <v>32</v>
      </c>
      <c r="B13" s="39" t="s">
        <v>33</v>
      </c>
      <c r="C13" s="39" t="s">
        <v>11</v>
      </c>
      <c r="D13" s="40">
        <v>514757</v>
      </c>
      <c r="E13" s="49">
        <v>6651.9473324999999</v>
      </c>
      <c r="F13" s="50">
        <v>1.9791161844141848E-2</v>
      </c>
    </row>
    <row r="14" spans="1:6">
      <c r="A14" s="38" t="s">
        <v>236</v>
      </c>
      <c r="B14" s="39" t="s">
        <v>237</v>
      </c>
      <c r="C14" s="39" t="s">
        <v>21</v>
      </c>
      <c r="D14" s="40">
        <v>414864</v>
      </c>
      <c r="E14" s="49">
        <v>6061.1630400000004</v>
      </c>
      <c r="F14" s="50">
        <v>1.8033434826262705E-2</v>
      </c>
    </row>
    <row r="15" spans="1:6">
      <c r="A15" s="38" t="s">
        <v>179</v>
      </c>
      <c r="B15" s="39" t="s">
        <v>180</v>
      </c>
      <c r="C15" s="39" t="s">
        <v>19</v>
      </c>
      <c r="D15" s="40">
        <v>4075770</v>
      </c>
      <c r="E15" s="49">
        <v>6054.9639120000002</v>
      </c>
      <c r="F15" s="50">
        <v>1.8014990912111263E-2</v>
      </c>
    </row>
    <row r="16" spans="1:6">
      <c r="A16" s="38" t="s">
        <v>175</v>
      </c>
      <c r="B16" s="39" t="s">
        <v>176</v>
      </c>
      <c r="C16" s="39" t="s">
        <v>82</v>
      </c>
      <c r="D16" s="40">
        <v>1078678</v>
      </c>
      <c r="E16" s="49">
        <v>5952.1452040000004</v>
      </c>
      <c r="F16" s="50">
        <v>1.7709080238301284E-2</v>
      </c>
    </row>
    <row r="17" spans="1:6">
      <c r="A17" s="38" t="s">
        <v>160</v>
      </c>
      <c r="B17" s="39" t="s">
        <v>161</v>
      </c>
      <c r="C17" s="39" t="s">
        <v>13</v>
      </c>
      <c r="D17" s="40">
        <v>297838</v>
      </c>
      <c r="E17" s="49">
        <v>5924.8913339999999</v>
      </c>
      <c r="F17" s="50">
        <v>1.7627993343729241E-2</v>
      </c>
    </row>
    <row r="18" spans="1:6">
      <c r="A18" s="56" t="s">
        <v>139</v>
      </c>
      <c r="B18" s="57" t="s">
        <v>140</v>
      </c>
      <c r="C18" s="57" t="s">
        <v>96</v>
      </c>
      <c r="D18" s="58">
        <v>1619801</v>
      </c>
      <c r="E18" s="59">
        <v>5768.1113610000002</v>
      </c>
      <c r="F18" s="60">
        <v>1.7161534776866681E-2</v>
      </c>
    </row>
    <row r="19" spans="1:6">
      <c r="A19" s="16"/>
    </row>
    <row r="20" spans="1:6">
      <c r="A20" s="16"/>
    </row>
    <row r="21" spans="1:6">
      <c r="A21" s="29" t="s">
        <v>200</v>
      </c>
      <c r="B21" s="29"/>
    </row>
    <row r="22" spans="1:6">
      <c r="A22" s="16"/>
    </row>
    <row r="23" spans="1:6" ht="19.5" customHeight="1">
      <c r="A23" s="15" t="s">
        <v>6</v>
      </c>
      <c r="B23" s="26" t="s">
        <v>7</v>
      </c>
    </row>
    <row r="24" spans="1:6">
      <c r="A24" s="30" t="s">
        <v>11</v>
      </c>
      <c r="B24" s="41">
        <v>0.18261885631859964</v>
      </c>
    </row>
    <row r="25" spans="1:6">
      <c r="A25" s="30" t="s">
        <v>82</v>
      </c>
      <c r="B25" s="41">
        <v>7.8497013066176222E-2</v>
      </c>
    </row>
    <row r="26" spans="1:6">
      <c r="A26" s="30" t="s">
        <v>83</v>
      </c>
      <c r="B26" s="41">
        <v>6.6366979315260075E-2</v>
      </c>
    </row>
    <row r="27" spans="1:6">
      <c r="A27" s="30" t="s">
        <v>13</v>
      </c>
      <c r="B27" s="41">
        <v>6.4303992077215349E-2</v>
      </c>
    </row>
    <row r="28" spans="1:6">
      <c r="A28" s="30" t="s">
        <v>86</v>
      </c>
      <c r="B28" s="41">
        <v>4.2834149189546533E-2</v>
      </c>
    </row>
    <row r="29" spans="1:6">
      <c r="A29" s="30" t="s">
        <v>68</v>
      </c>
      <c r="B29" s="41">
        <v>4.243348584662144E-2</v>
      </c>
    </row>
    <row r="30" spans="1:6">
      <c r="A30" s="30" t="s">
        <v>21</v>
      </c>
      <c r="B30" s="41">
        <v>3.9374015294281264E-2</v>
      </c>
    </row>
    <row r="31" spans="1:6">
      <c r="A31" s="30" t="s">
        <v>96</v>
      </c>
      <c r="B31" s="41">
        <v>3.3307405702050118E-2</v>
      </c>
    </row>
    <row r="32" spans="1:6">
      <c r="A32" s="30" t="s">
        <v>15</v>
      </c>
      <c r="B32" s="41">
        <v>3.1401904711782766E-2</v>
      </c>
    </row>
    <row r="33" spans="1:2">
      <c r="A33" s="30" t="s">
        <v>85</v>
      </c>
      <c r="B33" s="41">
        <v>3.0173595236721536E-2</v>
      </c>
    </row>
    <row r="34" spans="1:2">
      <c r="A34" s="30" t="s">
        <v>16</v>
      </c>
      <c r="B34" s="41">
        <v>2.6670539422777806E-2</v>
      </c>
    </row>
    <row r="35" spans="1:2">
      <c r="A35" s="30" t="s">
        <v>99</v>
      </c>
      <c r="B35" s="41">
        <v>2.5061671111429411E-2</v>
      </c>
    </row>
    <row r="36" spans="1:2">
      <c r="A36" s="30" t="s">
        <v>14</v>
      </c>
      <c r="B36" s="41">
        <v>2.4447034035187925E-2</v>
      </c>
    </row>
    <row r="37" spans="1:2">
      <c r="A37" s="30" t="s">
        <v>12</v>
      </c>
      <c r="B37" s="41">
        <v>2.3451180499571067E-2</v>
      </c>
    </row>
    <row r="38" spans="1:2">
      <c r="A38" s="30" t="s">
        <v>95</v>
      </c>
      <c r="B38" s="41">
        <v>2.262838726657717E-2</v>
      </c>
    </row>
    <row r="39" spans="1:2">
      <c r="A39" s="30" t="s">
        <v>23</v>
      </c>
      <c r="B39" s="41">
        <v>2.0407256898204908E-2</v>
      </c>
    </row>
    <row r="40" spans="1:2">
      <c r="A40" s="30" t="s">
        <v>18</v>
      </c>
      <c r="B40" s="41">
        <v>1.9618965852677639E-2</v>
      </c>
    </row>
    <row r="41" spans="1:2">
      <c r="A41" s="30" t="s">
        <v>26</v>
      </c>
      <c r="B41" s="41">
        <v>1.9084766627629139E-2</v>
      </c>
    </row>
    <row r="42" spans="1:2">
      <c r="A42" s="30" t="s">
        <v>87</v>
      </c>
      <c r="B42" s="41">
        <v>1.9017552883546972E-2</v>
      </c>
    </row>
    <row r="43" spans="1:2">
      <c r="A43" s="30" t="s">
        <v>22</v>
      </c>
      <c r="B43" s="41">
        <v>1.8379908750578225E-2</v>
      </c>
    </row>
    <row r="44" spans="1:2">
      <c r="A44" s="30" t="s">
        <v>19</v>
      </c>
      <c r="B44" s="41">
        <v>1.8014990912111267E-2</v>
      </c>
    </row>
    <row r="45" spans="1:2">
      <c r="A45" s="30" t="s">
        <v>97</v>
      </c>
      <c r="B45" s="41">
        <v>1.5950804749192929E-2</v>
      </c>
    </row>
    <row r="46" spans="1:2">
      <c r="A46" s="30" t="s">
        <v>112</v>
      </c>
      <c r="B46" s="41">
        <v>1.5287679988319683E-2</v>
      </c>
    </row>
    <row r="47" spans="1:2">
      <c r="A47" s="30" t="s">
        <v>117</v>
      </c>
      <c r="B47" s="41">
        <v>1.4567272024388298E-2</v>
      </c>
    </row>
    <row r="48" spans="1:2">
      <c r="A48" s="30" t="s">
        <v>114</v>
      </c>
      <c r="B48" s="41">
        <v>1.4075679156869031E-2</v>
      </c>
    </row>
    <row r="49" spans="1:2">
      <c r="A49" s="30" t="s">
        <v>20</v>
      </c>
      <c r="B49" s="41">
        <v>1.3491112896069609E-2</v>
      </c>
    </row>
    <row r="50" spans="1:2">
      <c r="A50" s="30" t="s">
        <v>121</v>
      </c>
      <c r="B50" s="41">
        <v>1.2574599623559498E-2</v>
      </c>
    </row>
    <row r="51" spans="1:2">
      <c r="A51" s="30" t="s">
        <v>24</v>
      </c>
      <c r="B51" s="41">
        <v>1.1159483127457607E-2</v>
      </c>
    </row>
    <row r="52" spans="1:2">
      <c r="A52" s="30" t="s">
        <v>46</v>
      </c>
      <c r="B52" s="41">
        <v>1.0620405741070919E-2</v>
      </c>
    </row>
    <row r="53" spans="1:2">
      <c r="A53" s="30" t="s">
        <v>91</v>
      </c>
      <c r="B53" s="41">
        <v>1.0160604688737836E-2</v>
      </c>
    </row>
    <row r="54" spans="1:2">
      <c r="A54" s="30" t="s">
        <v>116</v>
      </c>
      <c r="B54" s="41">
        <v>9.8305865049550471E-3</v>
      </c>
    </row>
    <row r="55" spans="1:2">
      <c r="A55" s="30" t="s">
        <v>17</v>
      </c>
      <c r="B55" s="41">
        <v>8.1019012015576385E-3</v>
      </c>
    </row>
    <row r="56" spans="1:2">
      <c r="A56" s="30" t="s">
        <v>84</v>
      </c>
      <c r="B56" s="41">
        <v>6.8170553353953832E-3</v>
      </c>
    </row>
    <row r="57" spans="1:2">
      <c r="A57" s="30" t="s">
        <v>98</v>
      </c>
      <c r="B57" s="41">
        <v>2.324720408661495E-3</v>
      </c>
    </row>
    <row r="58" spans="1:2" ht="15" thickBot="1">
      <c r="A58" s="31" t="s">
        <v>10</v>
      </c>
      <c r="B58" s="42">
        <v>0.9930555564647815</v>
      </c>
    </row>
    <row r="59" spans="1:2" ht="15" thickTop="1">
      <c r="A59" s="17"/>
      <c r="B59" s="17"/>
    </row>
    <row r="60" spans="1:2">
      <c r="A60" s="17"/>
      <c r="B60" s="17"/>
    </row>
    <row r="61" spans="1:2">
      <c r="A61" s="29" t="s">
        <v>201</v>
      </c>
      <c r="B61" s="29"/>
    </row>
    <row r="62" spans="1:2">
      <c r="A62" s="16"/>
    </row>
    <row r="63" spans="1:2">
      <c r="A63" s="15" t="s">
        <v>8</v>
      </c>
      <c r="B63" s="15" t="s">
        <v>7</v>
      </c>
    </row>
    <row r="64" spans="1:2">
      <c r="A64" s="33" t="s">
        <v>27</v>
      </c>
      <c r="B64" s="46">
        <v>0.99305555999999995</v>
      </c>
    </row>
    <row r="65" spans="1:4">
      <c r="A65" s="34" t="s">
        <v>9</v>
      </c>
      <c r="B65" s="47">
        <v>6.9444399999999996E-3</v>
      </c>
    </row>
    <row r="66" spans="1:4" ht="15" thickBot="1">
      <c r="A66" s="35" t="s">
        <v>10</v>
      </c>
      <c r="B66" s="48">
        <v>1</v>
      </c>
    </row>
    <row r="67" spans="1:4" ht="15" thickTop="1"/>
    <row r="69" spans="1:4">
      <c r="A69" s="36" t="s">
        <v>238</v>
      </c>
      <c r="B69" s="36"/>
      <c r="D69" s="27"/>
    </row>
  </sheetData>
  <hyperlinks>
    <hyperlink ref="A1" location="Home!A1" display="Mirae Asset Multicap Fund" xr:uid="{74EB3C08-F11F-43D8-9805-F2272B10690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F73"/>
  <sheetViews>
    <sheetView workbookViewId="0"/>
  </sheetViews>
  <sheetFormatPr defaultColWidth="9.109375" defaultRowHeight="14.4"/>
  <cols>
    <col min="1" max="1" width="35.5546875" customWidth="1"/>
    <col min="2" max="2" width="21.44140625" customWidth="1"/>
    <col min="3" max="3" width="24.6640625" customWidth="1"/>
    <col min="4" max="4" width="19.88671875" customWidth="1"/>
    <col min="5" max="5" width="23" customWidth="1"/>
    <col min="6" max="6" width="13.6640625" bestFit="1" customWidth="1"/>
  </cols>
  <sheetData>
    <row r="1" spans="1:6" ht="26.25" customHeight="1">
      <c r="A1" s="142" t="s">
        <v>147</v>
      </c>
      <c r="B1" s="28"/>
      <c r="C1" s="28"/>
      <c r="D1" s="28"/>
      <c r="E1" s="2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15" t="s">
        <v>0</v>
      </c>
      <c r="B8" s="15" t="s">
        <v>1</v>
      </c>
      <c r="C8" s="15" t="s">
        <v>106</v>
      </c>
      <c r="D8" s="15" t="s">
        <v>3</v>
      </c>
      <c r="E8" s="6" t="s">
        <v>4</v>
      </c>
      <c r="F8" s="15" t="s">
        <v>5</v>
      </c>
    </row>
    <row r="9" spans="1:6">
      <c r="A9" s="51" t="s">
        <v>148</v>
      </c>
      <c r="B9" s="52" t="s">
        <v>149</v>
      </c>
      <c r="C9" s="52"/>
      <c r="D9" s="53">
        <v>24964000</v>
      </c>
      <c r="E9" s="54">
        <v>19521.848000000002</v>
      </c>
      <c r="F9" s="55">
        <v>0.11292599837975467</v>
      </c>
    </row>
    <row r="10" spans="1:6">
      <c r="A10" s="38" t="s">
        <v>162</v>
      </c>
      <c r="B10" s="39" t="s">
        <v>163</v>
      </c>
      <c r="C10" s="39" t="s">
        <v>104</v>
      </c>
      <c r="D10" s="40">
        <v>7950000</v>
      </c>
      <c r="E10" s="49">
        <v>8091.1363499999998</v>
      </c>
      <c r="F10" s="50">
        <v>4.6803952697023053E-2</v>
      </c>
    </row>
    <row r="11" spans="1:6">
      <c r="A11" s="38" t="s">
        <v>34</v>
      </c>
      <c r="B11" s="39" t="s">
        <v>35</v>
      </c>
      <c r="C11" s="39" t="s">
        <v>11</v>
      </c>
      <c r="D11" s="40">
        <v>430050</v>
      </c>
      <c r="E11" s="49">
        <v>7464.3778499999999</v>
      </c>
      <c r="F11" s="50">
        <v>4.3178408160691378E-2</v>
      </c>
    </row>
    <row r="12" spans="1:6">
      <c r="A12" s="38" t="s">
        <v>150</v>
      </c>
      <c r="B12" s="39" t="s">
        <v>151</v>
      </c>
      <c r="C12" s="39"/>
      <c r="D12" s="40">
        <v>4940000</v>
      </c>
      <c r="E12" s="49">
        <v>4726.5919999999996</v>
      </c>
      <c r="F12" s="50">
        <v>2.7341423851561665E-2</v>
      </c>
    </row>
    <row r="13" spans="1:6">
      <c r="A13" s="38" t="s">
        <v>32</v>
      </c>
      <c r="B13" s="39" t="s">
        <v>33</v>
      </c>
      <c r="C13" s="39" t="s">
        <v>11</v>
      </c>
      <c r="D13" s="40">
        <v>345250</v>
      </c>
      <c r="E13" s="49">
        <v>4461.493125</v>
      </c>
      <c r="F13" s="50">
        <v>2.5807934033962185E-2</v>
      </c>
    </row>
    <row r="14" spans="1:6">
      <c r="A14" s="38" t="s">
        <v>40</v>
      </c>
      <c r="B14" s="39" t="s">
        <v>41</v>
      </c>
      <c r="C14" s="39" t="s">
        <v>11</v>
      </c>
      <c r="D14" s="40">
        <v>472750</v>
      </c>
      <c r="E14" s="49">
        <v>3877.4955</v>
      </c>
      <c r="F14" s="50">
        <v>2.2429743872122456E-2</v>
      </c>
    </row>
    <row r="15" spans="1:6">
      <c r="A15" s="38" t="s">
        <v>30</v>
      </c>
      <c r="B15" s="39" t="s">
        <v>31</v>
      </c>
      <c r="C15" s="39" t="s">
        <v>82</v>
      </c>
      <c r="D15" s="40">
        <v>217000</v>
      </c>
      <c r="E15" s="49">
        <v>3813.2325000000001</v>
      </c>
      <c r="F15" s="50">
        <v>2.2058008397392904E-2</v>
      </c>
    </row>
    <row r="16" spans="1:6">
      <c r="A16" s="38" t="s">
        <v>42</v>
      </c>
      <c r="B16" s="39" t="s">
        <v>43</v>
      </c>
      <c r="C16" s="39" t="s">
        <v>16</v>
      </c>
      <c r="D16" s="40">
        <v>230875</v>
      </c>
      <c r="E16" s="49">
        <v>3723.0902500000002</v>
      </c>
      <c r="F16" s="50">
        <v>2.1536571923886531E-2</v>
      </c>
    </row>
    <row r="17" spans="1:6">
      <c r="A17" s="38" t="s">
        <v>36</v>
      </c>
      <c r="B17" s="39" t="s">
        <v>37</v>
      </c>
      <c r="C17" s="39" t="s">
        <v>12</v>
      </c>
      <c r="D17" s="40">
        <v>246118</v>
      </c>
      <c r="E17" s="49">
        <v>3278.4148190000001</v>
      </c>
      <c r="F17" s="50">
        <v>1.8964304329106431E-2</v>
      </c>
    </row>
    <row r="18" spans="1:6">
      <c r="A18" s="56" t="s">
        <v>47</v>
      </c>
      <c r="B18" s="57" t="s">
        <v>48</v>
      </c>
      <c r="C18" s="57" t="s">
        <v>68</v>
      </c>
      <c r="D18" s="58">
        <v>81950</v>
      </c>
      <c r="E18" s="59">
        <v>2968.4748500000001</v>
      </c>
      <c r="F18" s="60">
        <v>1.717142691109174E-2</v>
      </c>
    </row>
    <row r="19" spans="1:6">
      <c r="A19" s="16"/>
    </row>
    <row r="20" spans="1:6">
      <c r="A20" s="16"/>
    </row>
    <row r="21" spans="1:6">
      <c r="A21" s="29" t="s">
        <v>200</v>
      </c>
      <c r="B21" s="29"/>
    </row>
    <row r="22" spans="1:6">
      <c r="A22" s="16"/>
    </row>
    <row r="23" spans="1:6" ht="21.75" customHeight="1">
      <c r="A23" s="15" t="s">
        <v>6</v>
      </c>
      <c r="B23" s="26" t="s">
        <v>7</v>
      </c>
    </row>
    <row r="24" spans="1:6">
      <c r="A24" s="30" t="s">
        <v>11</v>
      </c>
      <c r="B24" s="41">
        <v>0.13639667406846737</v>
      </c>
    </row>
    <row r="25" spans="1:6">
      <c r="A25" s="30" t="s">
        <v>82</v>
      </c>
      <c r="B25" s="41">
        <v>5.3401953297521759E-2</v>
      </c>
    </row>
    <row r="26" spans="1:6">
      <c r="A26" s="30" t="s">
        <v>85</v>
      </c>
      <c r="B26" s="41">
        <v>4.1907660320657618E-2</v>
      </c>
    </row>
    <row r="27" spans="1:6">
      <c r="A27" s="30" t="s">
        <v>15</v>
      </c>
      <c r="B27" s="41">
        <v>4.0069095321098439E-2</v>
      </c>
    </row>
    <row r="28" spans="1:6">
      <c r="A28" s="30" t="s">
        <v>16</v>
      </c>
      <c r="B28" s="41">
        <v>3.5355373112569526E-2</v>
      </c>
    </row>
    <row r="29" spans="1:6">
      <c r="A29" s="30" t="s">
        <v>83</v>
      </c>
      <c r="B29" s="41">
        <v>2.6987351018017931E-2</v>
      </c>
    </row>
    <row r="30" spans="1:6">
      <c r="A30" s="30" t="s">
        <v>68</v>
      </c>
      <c r="B30" s="41">
        <v>2.6092927673728488E-2</v>
      </c>
    </row>
    <row r="31" spans="1:6">
      <c r="A31" s="30" t="s">
        <v>12</v>
      </c>
      <c r="B31" s="41">
        <v>2.552166179029643E-2</v>
      </c>
    </row>
    <row r="32" spans="1:6">
      <c r="A32" s="30" t="s">
        <v>13</v>
      </c>
      <c r="B32" s="41">
        <v>2.2996122972475067E-2</v>
      </c>
    </row>
    <row r="33" spans="1:2">
      <c r="A33" s="30" t="s">
        <v>18</v>
      </c>
      <c r="B33" s="41">
        <v>2.0765438748466456E-2</v>
      </c>
    </row>
    <row r="34" spans="1:2">
      <c r="A34" s="30" t="s">
        <v>84</v>
      </c>
      <c r="B34" s="41">
        <v>1.9800409268021235E-2</v>
      </c>
    </row>
    <row r="35" spans="1:2">
      <c r="A35" s="30" t="s">
        <v>22</v>
      </c>
      <c r="B35" s="41">
        <v>1.9097616445998025E-2</v>
      </c>
    </row>
    <row r="36" spans="1:2">
      <c r="A36" s="30" t="s">
        <v>17</v>
      </c>
      <c r="B36" s="41">
        <v>1.8311802053410493E-2</v>
      </c>
    </row>
    <row r="37" spans="1:2">
      <c r="A37" s="30" t="s">
        <v>21</v>
      </c>
      <c r="B37" s="41">
        <v>1.5603797954042166E-2</v>
      </c>
    </row>
    <row r="38" spans="1:2">
      <c r="A38" s="30" t="s">
        <v>14</v>
      </c>
      <c r="B38" s="41">
        <v>1.5591720105747525E-2</v>
      </c>
    </row>
    <row r="39" spans="1:2">
      <c r="A39" s="30" t="s">
        <v>92</v>
      </c>
      <c r="B39" s="41">
        <v>1.2730661324603376E-2</v>
      </c>
    </row>
    <row r="40" spans="1:2">
      <c r="A40" s="30" t="s">
        <v>24</v>
      </c>
      <c r="B40" s="41">
        <v>1.1595505064788954E-2</v>
      </c>
    </row>
    <row r="41" spans="1:2">
      <c r="A41" s="30" t="s">
        <v>25</v>
      </c>
      <c r="B41" s="41">
        <v>1.1469977686171253E-2</v>
      </c>
    </row>
    <row r="42" spans="1:2">
      <c r="A42" s="30" t="s">
        <v>97</v>
      </c>
      <c r="B42" s="41">
        <v>1.1467430572491822E-2</v>
      </c>
    </row>
    <row r="43" spans="1:2">
      <c r="A43" s="30" t="s">
        <v>26</v>
      </c>
      <c r="B43" s="41">
        <v>1.0659093468902061E-2</v>
      </c>
    </row>
    <row r="44" spans="1:2">
      <c r="A44" s="30" t="s">
        <v>46</v>
      </c>
      <c r="B44" s="41">
        <v>9.1764620569301479E-3</v>
      </c>
    </row>
    <row r="45" spans="1:2">
      <c r="A45" s="30" t="s">
        <v>20</v>
      </c>
      <c r="B45" s="41">
        <v>8.7753728507899663E-3</v>
      </c>
    </row>
    <row r="46" spans="1:2">
      <c r="A46" s="30" t="s">
        <v>96</v>
      </c>
      <c r="B46" s="41">
        <v>8.5106967936454201E-3</v>
      </c>
    </row>
    <row r="47" spans="1:2">
      <c r="A47" s="30" t="s">
        <v>114</v>
      </c>
      <c r="B47" s="41">
        <v>8.1383572827539302E-3</v>
      </c>
    </row>
    <row r="48" spans="1:2">
      <c r="A48" s="30" t="s">
        <v>23</v>
      </c>
      <c r="B48" s="41">
        <v>7.6135459633051182E-3</v>
      </c>
    </row>
    <row r="49" spans="1:2">
      <c r="A49" s="30" t="s">
        <v>112</v>
      </c>
      <c r="B49" s="41">
        <v>7.1054523308391382E-3</v>
      </c>
    </row>
    <row r="50" spans="1:2">
      <c r="A50" s="30" t="s">
        <v>86</v>
      </c>
      <c r="B50" s="41">
        <v>5.9540960908973E-3</v>
      </c>
    </row>
    <row r="51" spans="1:2">
      <c r="A51" s="30" t="s">
        <v>87</v>
      </c>
      <c r="B51" s="41">
        <v>5.6530860625025429E-3</v>
      </c>
    </row>
    <row r="52" spans="1:2">
      <c r="A52" s="30" t="s">
        <v>113</v>
      </c>
      <c r="B52" s="41">
        <v>5.209135605148095E-3</v>
      </c>
    </row>
    <row r="53" spans="1:2">
      <c r="A53" s="30" t="s">
        <v>19</v>
      </c>
      <c r="B53" s="41">
        <v>4.5290058342038683E-3</v>
      </c>
    </row>
    <row r="54" spans="1:2">
      <c r="A54" s="30" t="s">
        <v>99</v>
      </c>
      <c r="B54" s="41">
        <v>3.9125468191156471E-3</v>
      </c>
    </row>
    <row r="55" spans="1:2">
      <c r="A55" s="30" t="s">
        <v>95</v>
      </c>
      <c r="B55" s="41">
        <v>3.0911189729515495E-3</v>
      </c>
    </row>
    <row r="56" spans="1:2">
      <c r="A56" s="30" t="s">
        <v>98</v>
      </c>
      <c r="B56" s="41">
        <v>2.4204194639794794E-3</v>
      </c>
    </row>
    <row r="57" spans="1:2" ht="14.4" customHeight="1">
      <c r="A57" s="30" t="s">
        <v>90</v>
      </c>
      <c r="B57" s="41">
        <v>1.2510896145551448E-3</v>
      </c>
    </row>
    <row r="58" spans="1:2">
      <c r="A58" s="30" t="s">
        <v>100</v>
      </c>
      <c r="B58" s="41">
        <v>0</v>
      </c>
    </row>
    <row r="59" spans="1:2" ht="15" thickBot="1">
      <c r="A59" s="31" t="s">
        <v>10</v>
      </c>
      <c r="B59" s="42">
        <v>0.65716265800909335</v>
      </c>
    </row>
    <row r="60" spans="1:2" ht="15" thickTop="1">
      <c r="A60" s="29" t="s">
        <v>201</v>
      </c>
      <c r="B60" s="29"/>
    </row>
    <row r="61" spans="1:2">
      <c r="A61" s="16"/>
    </row>
    <row r="62" spans="1:2">
      <c r="A62" s="15" t="s">
        <v>8</v>
      </c>
      <c r="B62" s="15" t="s">
        <v>7</v>
      </c>
    </row>
    <row r="63" spans="1:2">
      <c r="A63" s="33" t="s">
        <v>27</v>
      </c>
      <c r="B63" s="46">
        <v>0.65716266000000001</v>
      </c>
    </row>
    <row r="64" spans="1:2">
      <c r="A64" s="33" t="s">
        <v>28</v>
      </c>
      <c r="B64" s="46">
        <v>0.14026742</v>
      </c>
    </row>
    <row r="65" spans="1:2">
      <c r="A65" s="33" t="s">
        <v>64</v>
      </c>
      <c r="B65" s="46">
        <v>6.0510019999999998E-2</v>
      </c>
    </row>
    <row r="66" spans="1:2">
      <c r="A66" s="33" t="s">
        <v>65</v>
      </c>
      <c r="B66" s="46">
        <v>3.0655479999999999E-2</v>
      </c>
    </row>
    <row r="67" spans="1:2">
      <c r="A67" s="33" t="s">
        <v>115</v>
      </c>
      <c r="B67" s="46">
        <v>1.945028E-2</v>
      </c>
    </row>
    <row r="68" spans="1:2">
      <c r="A68" s="33" t="s">
        <v>102</v>
      </c>
      <c r="B68" s="46">
        <v>1.0706190000000001E-2</v>
      </c>
    </row>
    <row r="69" spans="1:2">
      <c r="A69" s="33" t="s">
        <v>66</v>
      </c>
      <c r="B69" s="46">
        <v>9.1799199999999994E-3</v>
      </c>
    </row>
    <row r="70" spans="1:2">
      <c r="A70" s="33" t="s">
        <v>69</v>
      </c>
      <c r="B70" s="46">
        <v>-0.19603197</v>
      </c>
    </row>
    <row r="71" spans="1:2">
      <c r="A71" s="34" t="s">
        <v>9</v>
      </c>
      <c r="B71" s="47">
        <v>7.2068019999999997E-2</v>
      </c>
    </row>
    <row r="72" spans="1:2" ht="15" thickBot="1">
      <c r="A72" s="35" t="s">
        <v>10</v>
      </c>
      <c r="B72" s="48">
        <v>1</v>
      </c>
    </row>
    <row r="73" spans="1:2" ht="15" thickTop="1"/>
  </sheetData>
  <hyperlinks>
    <hyperlink ref="A1" location="Home!A1" display="Mirae Asset Multi Asset Allocation Fund" xr:uid="{C0F0356C-CD5D-4357-9124-A241CD80483D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B9F8-4D1B-42EA-8EC9-626024EE9E1F}">
  <sheetPr>
    <tabColor rgb="FF92D050"/>
  </sheetPr>
  <dimension ref="A1:F41"/>
  <sheetViews>
    <sheetView workbookViewId="0">
      <selection sqref="A1:E1"/>
    </sheetView>
  </sheetViews>
  <sheetFormatPr defaultRowHeight="14.4"/>
  <cols>
    <col min="1" max="1" width="66.109375" customWidth="1"/>
    <col min="2" max="2" width="20.109375" bestFit="1" customWidth="1"/>
    <col min="3" max="3" width="23.6640625" customWidth="1"/>
    <col min="4" max="4" width="19.5546875" customWidth="1"/>
    <col min="5" max="5" width="22" bestFit="1" customWidth="1"/>
    <col min="6" max="6" width="14.88671875" bestFit="1" customWidth="1"/>
  </cols>
  <sheetData>
    <row r="1" spans="1:6" ht="24.75" customHeight="1">
      <c r="A1" s="140" t="s">
        <v>239</v>
      </c>
      <c r="B1" s="140"/>
      <c r="C1" s="140"/>
      <c r="D1" s="140"/>
      <c r="E1" s="140"/>
    </row>
    <row r="4" spans="1:6">
      <c r="A4" s="66" t="s">
        <v>240</v>
      </c>
      <c r="B4" s="66"/>
      <c r="C4" s="66"/>
      <c r="D4" s="66"/>
      <c r="E4" s="66"/>
    </row>
    <row r="5" spans="1:6">
      <c r="A5" s="13"/>
    </row>
    <row r="6" spans="1:6">
      <c r="A6" s="66" t="s">
        <v>199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241</v>
      </c>
      <c r="D8" s="6" t="s">
        <v>3</v>
      </c>
      <c r="E8" s="6" t="s">
        <v>4</v>
      </c>
      <c r="F8" s="6" t="s">
        <v>5</v>
      </c>
    </row>
    <row r="9" spans="1:6">
      <c r="A9" s="51" t="s">
        <v>162</v>
      </c>
      <c r="B9" s="52" t="s">
        <v>163</v>
      </c>
      <c r="C9" s="52" t="s">
        <v>104</v>
      </c>
      <c r="D9" s="53">
        <v>1075000</v>
      </c>
      <c r="E9" s="54">
        <v>1094.0844750000001</v>
      </c>
      <c r="F9" s="55">
        <v>0.19811540246043421</v>
      </c>
    </row>
    <row r="10" spans="1:6">
      <c r="A10" s="38" t="s">
        <v>242</v>
      </c>
      <c r="B10" s="39" t="s">
        <v>243</v>
      </c>
      <c r="C10" s="39" t="s">
        <v>233</v>
      </c>
      <c r="D10" s="40">
        <v>500000</v>
      </c>
      <c r="E10" s="49">
        <v>499.60449999999997</v>
      </c>
      <c r="F10" s="50">
        <v>9.0467737044293589E-2</v>
      </c>
    </row>
    <row r="11" spans="1:6">
      <c r="A11" s="38" t="s">
        <v>244</v>
      </c>
      <c r="B11" s="39" t="s">
        <v>245</v>
      </c>
      <c r="C11" s="39" t="s">
        <v>193</v>
      </c>
      <c r="D11" s="40">
        <v>350000</v>
      </c>
      <c r="E11" s="49">
        <v>351.69189999999998</v>
      </c>
      <c r="F11" s="50">
        <v>6.3683914636093145E-2</v>
      </c>
    </row>
    <row r="12" spans="1:6">
      <c r="A12" s="38" t="s">
        <v>246</v>
      </c>
      <c r="B12" s="39" t="s">
        <v>247</v>
      </c>
      <c r="C12" s="39" t="s">
        <v>193</v>
      </c>
      <c r="D12" s="40">
        <v>300000</v>
      </c>
      <c r="E12" s="49">
        <v>304.72739999999999</v>
      </c>
      <c r="F12" s="50">
        <v>5.517964368493733E-2</v>
      </c>
    </row>
    <row r="13" spans="1:6">
      <c r="A13" s="38" t="s">
        <v>248</v>
      </c>
      <c r="B13" s="39" t="s">
        <v>249</v>
      </c>
      <c r="C13" s="39" t="s">
        <v>193</v>
      </c>
      <c r="D13" s="40">
        <v>300000</v>
      </c>
      <c r="E13" s="49">
        <v>298.1574</v>
      </c>
      <c r="F13" s="50">
        <v>5.3989956577673463E-2</v>
      </c>
    </row>
    <row r="14" spans="1:6">
      <c r="A14" s="38" t="s">
        <v>250</v>
      </c>
      <c r="B14" s="39" t="s">
        <v>251</v>
      </c>
      <c r="C14" s="39" t="s">
        <v>252</v>
      </c>
      <c r="D14" s="40">
        <v>300000</v>
      </c>
      <c r="E14" s="49">
        <v>280.84469999999999</v>
      </c>
      <c r="F14" s="50">
        <v>5.0854995241002676E-2</v>
      </c>
    </row>
    <row r="15" spans="1:6">
      <c r="A15" s="38" t="s">
        <v>253</v>
      </c>
      <c r="B15" s="39" t="s">
        <v>254</v>
      </c>
      <c r="C15" s="39" t="s">
        <v>193</v>
      </c>
      <c r="D15" s="40">
        <v>225000</v>
      </c>
      <c r="E15" s="49">
        <v>227.01374999999999</v>
      </c>
      <c r="F15" s="50">
        <v>4.110735639979024E-2</v>
      </c>
    </row>
    <row r="16" spans="1:6">
      <c r="A16" s="38" t="s">
        <v>255</v>
      </c>
      <c r="B16" s="39" t="s">
        <v>256</v>
      </c>
      <c r="C16" s="39" t="s">
        <v>193</v>
      </c>
      <c r="D16" s="40">
        <v>200000</v>
      </c>
      <c r="E16" s="49">
        <v>207.06100000000001</v>
      </c>
      <c r="F16" s="50">
        <v>3.7494338221790387E-2</v>
      </c>
    </row>
    <row r="17" spans="1:6">
      <c r="A17" s="38" t="s">
        <v>257</v>
      </c>
      <c r="B17" s="39" t="s">
        <v>258</v>
      </c>
      <c r="C17" s="39" t="s">
        <v>193</v>
      </c>
      <c r="D17" s="40">
        <v>200000</v>
      </c>
      <c r="E17" s="49">
        <v>201.34299999999999</v>
      </c>
      <c r="F17" s="50">
        <v>3.6458930173185397E-2</v>
      </c>
    </row>
    <row r="18" spans="1:6">
      <c r="A18" s="56" t="s">
        <v>259</v>
      </c>
      <c r="B18" s="57" t="s">
        <v>260</v>
      </c>
      <c r="C18" s="57" t="s">
        <v>193</v>
      </c>
      <c r="D18" s="58">
        <v>200000</v>
      </c>
      <c r="E18" s="59">
        <v>201.27459999999999</v>
      </c>
      <c r="F18" s="60">
        <v>3.6446544389602924E-2</v>
      </c>
    </row>
    <row r="19" spans="1:6">
      <c r="A19" s="2"/>
    </row>
    <row r="20" spans="1:6">
      <c r="A20" s="66" t="s">
        <v>261</v>
      </c>
      <c r="B20" s="66"/>
    </row>
    <row r="21" spans="1:6">
      <c r="A21" s="2"/>
    </row>
    <row r="22" spans="1:6">
      <c r="A22" s="6" t="s">
        <v>262</v>
      </c>
      <c r="B22" s="6" t="s">
        <v>7</v>
      </c>
    </row>
    <row r="23" spans="1:6">
      <c r="A23" s="33" t="s">
        <v>65</v>
      </c>
      <c r="B23" s="46">
        <v>0.71312027</v>
      </c>
    </row>
    <row r="24" spans="1:6">
      <c r="A24" s="33" t="s">
        <v>64</v>
      </c>
      <c r="B24" s="46">
        <v>0.23058577999999999</v>
      </c>
    </row>
    <row r="25" spans="1:6">
      <c r="A25" s="33" t="s">
        <v>263</v>
      </c>
      <c r="B25" s="46">
        <v>4.4870300000000004E-3</v>
      </c>
    </row>
    <row r="26" spans="1:6">
      <c r="A26" s="34" t="s">
        <v>9</v>
      </c>
      <c r="B26" s="47">
        <v>5.1806919999999999E-2</v>
      </c>
    </row>
    <row r="27" spans="1:6" ht="15" thickBot="1">
      <c r="A27" s="35" t="s">
        <v>10</v>
      </c>
      <c r="B27" s="48">
        <v>1</v>
      </c>
    </row>
    <row r="28" spans="1:6" ht="15" thickTop="1">
      <c r="A28" s="5"/>
      <c r="B28" s="5"/>
    </row>
    <row r="29" spans="1:6">
      <c r="A29" s="66" t="s">
        <v>264</v>
      </c>
      <c r="B29" s="66"/>
    </row>
    <row r="30" spans="1:6">
      <c r="A30" s="2"/>
    </row>
    <row r="31" spans="1:6">
      <c r="A31" s="6" t="s">
        <v>265</v>
      </c>
      <c r="B31" s="6" t="s">
        <v>7</v>
      </c>
    </row>
    <row r="32" spans="1:6">
      <c r="A32" s="67" t="s">
        <v>266</v>
      </c>
      <c r="B32" s="68">
        <v>0.6622652723102247</v>
      </c>
    </row>
    <row r="33" spans="1:2">
      <c r="A33" s="67" t="s">
        <v>267</v>
      </c>
      <c r="B33" s="68">
        <v>0.2305857798514224</v>
      </c>
    </row>
    <row r="34" spans="1:2">
      <c r="A34" s="67" t="s">
        <v>268</v>
      </c>
      <c r="B34" s="68">
        <v>5.0854995241002676E-2</v>
      </c>
    </row>
    <row r="35" spans="1:2">
      <c r="A35" s="67" t="s">
        <v>263</v>
      </c>
      <c r="B35" s="68">
        <v>4.487030937718104E-3</v>
      </c>
    </row>
    <row r="36" spans="1:2">
      <c r="A36" s="67" t="s">
        <v>9</v>
      </c>
      <c r="B36" s="41">
        <v>5.1806921659632139E-2</v>
      </c>
    </row>
    <row r="37" spans="1:2" ht="15" thickBot="1">
      <c r="A37" s="69" t="s">
        <v>10</v>
      </c>
      <c r="B37" s="42">
        <v>1</v>
      </c>
    </row>
    <row r="38" spans="1:2" ht="15" thickTop="1"/>
    <row r="41" spans="1:2">
      <c r="A41" s="70" t="s">
        <v>269</v>
      </c>
    </row>
  </sheetData>
  <mergeCells count="5">
    <mergeCell ref="A1:E1"/>
    <mergeCell ref="A4:E4"/>
    <mergeCell ref="A6:B6"/>
    <mergeCell ref="A20:B20"/>
    <mergeCell ref="A29:B29"/>
  </mergeCells>
  <hyperlinks>
    <hyperlink ref="A1:E1" location="Home!A1" display="Mirae Asset Banking and PSU Debt Fund" xr:uid="{9DA0B20D-DE66-4696-824F-419396D69F5D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567E-5D13-4D51-BEDB-33CE19D8E18E}">
  <sheetPr>
    <tabColor rgb="FF92D050"/>
  </sheetPr>
  <dimension ref="A1:F40"/>
  <sheetViews>
    <sheetView workbookViewId="0">
      <selection sqref="A1:E1"/>
    </sheetView>
  </sheetViews>
  <sheetFormatPr defaultColWidth="9.109375" defaultRowHeight="14.4"/>
  <cols>
    <col min="1" max="1" width="61.44140625" customWidth="1"/>
    <col min="2" max="2" width="20.109375" bestFit="1" customWidth="1"/>
    <col min="3" max="3" width="21.88671875" customWidth="1"/>
    <col min="4" max="4" width="20.33203125" customWidth="1"/>
    <col min="5" max="5" width="22" bestFit="1" customWidth="1"/>
    <col min="6" max="6" width="14.88671875" bestFit="1" customWidth="1"/>
  </cols>
  <sheetData>
    <row r="1" spans="1:6" ht="24.75" customHeight="1">
      <c r="A1" s="140" t="s">
        <v>270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199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241</v>
      </c>
      <c r="D8" s="6" t="s">
        <v>3</v>
      </c>
      <c r="E8" s="6" t="s">
        <v>4</v>
      </c>
      <c r="F8" s="6" t="s">
        <v>5</v>
      </c>
    </row>
    <row r="9" spans="1:6">
      <c r="A9" s="51" t="s">
        <v>162</v>
      </c>
      <c r="B9" s="52" t="s">
        <v>163</v>
      </c>
      <c r="C9" s="52" t="s">
        <v>104</v>
      </c>
      <c r="D9" s="53">
        <v>650000</v>
      </c>
      <c r="E9" s="54">
        <v>661.53944999999999</v>
      </c>
      <c r="F9" s="55">
        <v>0.15456486809330877</v>
      </c>
    </row>
    <row r="10" spans="1:6">
      <c r="A10" s="38" t="s">
        <v>253</v>
      </c>
      <c r="B10" s="39" t="s">
        <v>254</v>
      </c>
      <c r="C10" s="39" t="s">
        <v>193</v>
      </c>
      <c r="D10" s="40">
        <v>400000</v>
      </c>
      <c r="E10" s="49">
        <v>403.58</v>
      </c>
      <c r="F10" s="50">
        <v>9.429413387984277E-2</v>
      </c>
    </row>
    <row r="11" spans="1:6">
      <c r="A11" s="38" t="s">
        <v>257</v>
      </c>
      <c r="B11" s="39" t="s">
        <v>258</v>
      </c>
      <c r="C11" s="39" t="s">
        <v>193</v>
      </c>
      <c r="D11" s="40">
        <v>300000</v>
      </c>
      <c r="E11" s="49">
        <v>302.0145</v>
      </c>
      <c r="F11" s="50">
        <v>7.0563941961082746E-2</v>
      </c>
    </row>
    <row r="12" spans="1:6">
      <c r="A12" s="38" t="s">
        <v>248</v>
      </c>
      <c r="B12" s="39" t="s">
        <v>249</v>
      </c>
      <c r="C12" s="39" t="s">
        <v>193</v>
      </c>
      <c r="D12" s="40">
        <v>300000</v>
      </c>
      <c r="E12" s="49">
        <v>298.1574</v>
      </c>
      <c r="F12" s="50">
        <v>6.9662752844208919E-2</v>
      </c>
    </row>
    <row r="13" spans="1:6">
      <c r="A13" s="38" t="s">
        <v>271</v>
      </c>
      <c r="B13" s="39" t="s">
        <v>272</v>
      </c>
      <c r="C13" s="39" t="s">
        <v>193</v>
      </c>
      <c r="D13" s="40">
        <v>300000</v>
      </c>
      <c r="E13" s="49">
        <v>287.9769</v>
      </c>
      <c r="F13" s="50">
        <v>6.7284137873289296E-2</v>
      </c>
    </row>
    <row r="14" spans="1:6">
      <c r="A14" s="38" t="s">
        <v>273</v>
      </c>
      <c r="B14" s="39" t="s">
        <v>274</v>
      </c>
      <c r="C14" s="39" t="s">
        <v>193</v>
      </c>
      <c r="D14" s="40">
        <v>250000</v>
      </c>
      <c r="E14" s="49">
        <v>251.74375000000001</v>
      </c>
      <c r="F14" s="50">
        <v>5.8818471841800057E-2</v>
      </c>
    </row>
    <row r="15" spans="1:6">
      <c r="A15" s="38" t="s">
        <v>275</v>
      </c>
      <c r="B15" s="39" t="s">
        <v>276</v>
      </c>
      <c r="C15" s="39" t="s">
        <v>193</v>
      </c>
      <c r="D15" s="40">
        <v>250000</v>
      </c>
      <c r="E15" s="49">
        <v>245.59475</v>
      </c>
      <c r="F15" s="50">
        <v>5.7381793539537429E-2</v>
      </c>
    </row>
    <row r="16" spans="1:6">
      <c r="A16" s="38" t="s">
        <v>250</v>
      </c>
      <c r="B16" s="39" t="s">
        <v>251</v>
      </c>
      <c r="C16" s="39" t="s">
        <v>252</v>
      </c>
      <c r="D16" s="40">
        <v>250000</v>
      </c>
      <c r="E16" s="49">
        <v>234.03725</v>
      </c>
      <c r="F16" s="50">
        <v>5.4681450479137306E-2</v>
      </c>
    </row>
    <row r="17" spans="1:6">
      <c r="A17" s="38" t="s">
        <v>277</v>
      </c>
      <c r="B17" s="39" t="s">
        <v>278</v>
      </c>
      <c r="C17" s="39" t="s">
        <v>104</v>
      </c>
      <c r="D17" s="40">
        <v>200000</v>
      </c>
      <c r="E17" s="49">
        <v>204.93299999999999</v>
      </c>
      <c r="F17" s="50">
        <v>4.7881410720050095E-2</v>
      </c>
    </row>
    <row r="18" spans="1:6">
      <c r="A18" s="56" t="s">
        <v>279</v>
      </c>
      <c r="B18" s="57" t="s">
        <v>280</v>
      </c>
      <c r="C18" s="57" t="s">
        <v>193</v>
      </c>
      <c r="D18" s="58">
        <v>200000</v>
      </c>
      <c r="E18" s="59">
        <v>203.12379999999999</v>
      </c>
      <c r="F18" s="60">
        <v>4.7458701599143685E-2</v>
      </c>
    </row>
    <row r="19" spans="1:6">
      <c r="A19" s="2"/>
    </row>
    <row r="20" spans="1:6">
      <c r="A20" s="66" t="s">
        <v>261</v>
      </c>
      <c r="B20" s="66"/>
    </row>
    <row r="21" spans="1:6">
      <c r="A21" s="2"/>
    </row>
    <row r="22" spans="1:6">
      <c r="A22" s="6" t="s">
        <v>262</v>
      </c>
      <c r="B22" s="6" t="s">
        <v>7</v>
      </c>
    </row>
    <row r="23" spans="1:6">
      <c r="A23" s="33" t="s">
        <v>65</v>
      </c>
      <c r="B23" s="46">
        <v>0.73122412999999997</v>
      </c>
    </row>
    <row r="24" spans="1:6">
      <c r="A24" s="33" t="s">
        <v>64</v>
      </c>
      <c r="B24" s="46">
        <v>0.22639521000000001</v>
      </c>
    </row>
    <row r="25" spans="1:6">
      <c r="A25" s="33" t="s">
        <v>263</v>
      </c>
      <c r="B25" s="46">
        <v>3.7686999999999998E-3</v>
      </c>
    </row>
    <row r="26" spans="1:6">
      <c r="A26" s="34" t="s">
        <v>9</v>
      </c>
      <c r="B26" s="47">
        <v>3.8611960000000001E-2</v>
      </c>
    </row>
    <row r="27" spans="1:6" ht="15" thickBot="1">
      <c r="A27" s="35" t="s">
        <v>10</v>
      </c>
      <c r="B27" s="48">
        <v>1</v>
      </c>
    </row>
    <row r="28" spans="1:6" ht="15" thickTop="1">
      <c r="A28" s="5"/>
      <c r="B28" s="5"/>
    </row>
    <row r="29" spans="1:6">
      <c r="A29" s="66" t="s">
        <v>264</v>
      </c>
      <c r="B29" s="66"/>
    </row>
    <row r="30" spans="1:6">
      <c r="A30" s="2"/>
    </row>
    <row r="31" spans="1:6">
      <c r="A31" s="6" t="s">
        <v>265</v>
      </c>
      <c r="B31" s="6" t="s">
        <v>7</v>
      </c>
    </row>
    <row r="32" spans="1:6">
      <c r="A32" s="67" t="s">
        <v>266</v>
      </c>
      <c r="B32" s="68">
        <v>0.67654267699165438</v>
      </c>
    </row>
    <row r="33" spans="1:2">
      <c r="A33" s="67" t="s">
        <v>267</v>
      </c>
      <c r="B33" s="68">
        <v>0.22639520844989061</v>
      </c>
    </row>
    <row r="34" spans="1:2">
      <c r="A34" s="67" t="s">
        <v>268</v>
      </c>
      <c r="B34" s="68">
        <v>5.4681450479137306E-2</v>
      </c>
    </row>
    <row r="35" spans="1:2">
      <c r="A35" s="67" t="s">
        <v>263</v>
      </c>
      <c r="B35" s="68">
        <v>3.7687043121881112E-3</v>
      </c>
    </row>
    <row r="36" spans="1:2">
      <c r="A36" s="67" t="s">
        <v>9</v>
      </c>
      <c r="B36" s="41">
        <v>3.8611959767129611E-2</v>
      </c>
    </row>
    <row r="37" spans="1:2" ht="15" thickBot="1">
      <c r="A37" s="69" t="s">
        <v>10</v>
      </c>
      <c r="B37" s="42">
        <v>1</v>
      </c>
    </row>
    <row r="38" spans="1:2" ht="15" thickTop="1"/>
    <row r="40" spans="1:2">
      <c r="A40" s="70" t="s">
        <v>269</v>
      </c>
    </row>
  </sheetData>
  <mergeCells count="5">
    <mergeCell ref="A1:E1"/>
    <mergeCell ref="A4:E4"/>
    <mergeCell ref="A6:B6"/>
    <mergeCell ref="A20:B20"/>
    <mergeCell ref="A29:B29"/>
  </mergeCells>
  <hyperlinks>
    <hyperlink ref="A1:E1" location="Home!A1" display="Mirae Asset Corporate Bond Fund" xr:uid="{4CE453A8-48FA-465C-A6E6-2BBAB9B5BE58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7A45-7C8F-4988-9178-FA04B83C1447}">
  <sheetPr>
    <tabColor rgb="FF92D050"/>
  </sheetPr>
  <dimension ref="A1:F43"/>
  <sheetViews>
    <sheetView workbookViewId="0">
      <selection sqref="A1:E1"/>
    </sheetView>
  </sheetViews>
  <sheetFormatPr defaultColWidth="9.109375" defaultRowHeight="14.4"/>
  <cols>
    <col min="1" max="1" width="44.33203125" customWidth="1"/>
    <col min="2" max="2" width="20.109375" bestFit="1" customWidth="1"/>
    <col min="3" max="3" width="24.5546875" bestFit="1" customWidth="1"/>
    <col min="4" max="4" width="19.88671875" customWidth="1"/>
    <col min="5" max="5" width="22" bestFit="1" customWidth="1"/>
    <col min="6" max="6" width="14.88671875" bestFit="1" customWidth="1"/>
  </cols>
  <sheetData>
    <row r="1" spans="1:6" ht="24" customHeight="1">
      <c r="A1" s="140" t="s">
        <v>281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199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241</v>
      </c>
      <c r="D8" s="6" t="s">
        <v>3</v>
      </c>
      <c r="E8" s="6" t="s">
        <v>4</v>
      </c>
      <c r="F8" s="6" t="s">
        <v>5</v>
      </c>
    </row>
    <row r="9" spans="1:6">
      <c r="A9" s="51" t="s">
        <v>282</v>
      </c>
      <c r="B9" s="52" t="s">
        <v>283</v>
      </c>
      <c r="C9" s="52" t="s">
        <v>284</v>
      </c>
      <c r="D9" s="53">
        <v>45000000</v>
      </c>
      <c r="E9" s="54">
        <v>44612.235000000001</v>
      </c>
      <c r="F9" s="71">
        <v>3.4900360729753062E-2</v>
      </c>
    </row>
    <row r="10" spans="1:6">
      <c r="A10" s="38" t="s">
        <v>285</v>
      </c>
      <c r="B10" s="39" t="s">
        <v>286</v>
      </c>
      <c r="C10" s="39" t="s">
        <v>284</v>
      </c>
      <c r="D10" s="40">
        <v>35000000</v>
      </c>
      <c r="E10" s="49">
        <v>34671.385000000002</v>
      </c>
      <c r="F10" s="50">
        <v>2.7123587139271307E-2</v>
      </c>
    </row>
    <row r="11" spans="1:6">
      <c r="A11" s="38" t="s">
        <v>287</v>
      </c>
      <c r="B11" s="39" t="s">
        <v>288</v>
      </c>
      <c r="C11" s="39" t="s">
        <v>284</v>
      </c>
      <c r="D11" s="40">
        <v>30000000</v>
      </c>
      <c r="E11" s="49">
        <v>29697.06</v>
      </c>
      <c r="F11" s="50">
        <v>2.3232149355734373E-2</v>
      </c>
    </row>
    <row r="12" spans="1:6">
      <c r="A12" s="38" t="s">
        <v>289</v>
      </c>
      <c r="B12" s="39" t="s">
        <v>290</v>
      </c>
      <c r="C12" s="39" t="s">
        <v>104</v>
      </c>
      <c r="D12" s="40">
        <v>23500000</v>
      </c>
      <c r="E12" s="49">
        <v>23359.657999999999</v>
      </c>
      <c r="F12" s="50">
        <v>1.8274370040498127E-2</v>
      </c>
    </row>
    <row r="13" spans="1:6">
      <c r="A13" s="38" t="s">
        <v>291</v>
      </c>
      <c r="B13" s="39" t="s">
        <v>292</v>
      </c>
      <c r="C13" s="39" t="s">
        <v>104</v>
      </c>
      <c r="D13" s="40">
        <v>22500000</v>
      </c>
      <c r="E13" s="49">
        <v>22420.755000000001</v>
      </c>
      <c r="F13" s="50">
        <v>1.7539861818925112E-2</v>
      </c>
    </row>
    <row r="14" spans="1:6">
      <c r="A14" s="38" t="s">
        <v>293</v>
      </c>
      <c r="B14" s="39" t="s">
        <v>294</v>
      </c>
      <c r="C14" s="39" t="s">
        <v>104</v>
      </c>
      <c r="D14" s="40">
        <v>22500000</v>
      </c>
      <c r="E14" s="49">
        <v>22416.817500000001</v>
      </c>
      <c r="F14" s="50">
        <v>1.7536781494203131E-2</v>
      </c>
    </row>
    <row r="15" spans="1:6">
      <c r="A15" s="38" t="s">
        <v>295</v>
      </c>
      <c r="B15" s="39" t="s">
        <v>296</v>
      </c>
      <c r="C15" s="39" t="s">
        <v>284</v>
      </c>
      <c r="D15" s="40">
        <v>20000000</v>
      </c>
      <c r="E15" s="49">
        <v>19957.3</v>
      </c>
      <c r="F15" s="50">
        <v>1.5612689415625575E-2</v>
      </c>
    </row>
    <row r="16" spans="1:6">
      <c r="A16" s="38" t="s">
        <v>297</v>
      </c>
      <c r="B16" s="39" t="s">
        <v>298</v>
      </c>
      <c r="C16" s="39" t="s">
        <v>104</v>
      </c>
      <c r="D16" s="40">
        <v>20000000</v>
      </c>
      <c r="E16" s="49">
        <v>19951.02</v>
      </c>
      <c r="F16" s="50">
        <v>1.5607776542164227E-2</v>
      </c>
    </row>
    <row r="17" spans="1:6">
      <c r="A17" s="38" t="s">
        <v>299</v>
      </c>
      <c r="B17" s="39" t="s">
        <v>300</v>
      </c>
      <c r="C17" s="39" t="s">
        <v>104</v>
      </c>
      <c r="D17" s="40">
        <v>20000000</v>
      </c>
      <c r="E17" s="49">
        <v>19905.02</v>
      </c>
      <c r="F17" s="50">
        <v>1.5571790526364556E-2</v>
      </c>
    </row>
    <row r="18" spans="1:6">
      <c r="A18" s="56" t="s">
        <v>301</v>
      </c>
      <c r="B18" s="57" t="s">
        <v>302</v>
      </c>
      <c r="C18" s="57" t="s">
        <v>104</v>
      </c>
      <c r="D18" s="58">
        <v>20000000</v>
      </c>
      <c r="E18" s="59">
        <v>19905.02</v>
      </c>
      <c r="F18" s="60">
        <v>1.5571790526364556E-2</v>
      </c>
    </row>
    <row r="19" spans="1:6">
      <c r="A19" s="2"/>
    </row>
    <row r="20" spans="1:6">
      <c r="A20" s="66" t="s">
        <v>261</v>
      </c>
      <c r="B20" s="66"/>
    </row>
    <row r="21" spans="1:6">
      <c r="A21" s="2"/>
    </row>
    <row r="22" spans="1:6">
      <c r="A22" s="6" t="s">
        <v>262</v>
      </c>
      <c r="B22" s="6" t="s">
        <v>7</v>
      </c>
    </row>
    <row r="23" spans="1:6">
      <c r="A23" s="33" t="s">
        <v>66</v>
      </c>
      <c r="B23" s="46">
        <v>0.42489944000000002</v>
      </c>
    </row>
    <row r="24" spans="1:6">
      <c r="A24" s="33" t="s">
        <v>102</v>
      </c>
      <c r="B24" s="46">
        <v>0.33306876000000002</v>
      </c>
    </row>
    <row r="25" spans="1:6">
      <c r="A25" s="33" t="s">
        <v>120</v>
      </c>
      <c r="B25" s="46">
        <v>0.19703392</v>
      </c>
    </row>
    <row r="26" spans="1:6">
      <c r="A26" s="33" t="s">
        <v>65</v>
      </c>
      <c r="B26" s="46">
        <v>1.759805E-2</v>
      </c>
    </row>
    <row r="27" spans="1:6">
      <c r="A27" s="33" t="s">
        <v>64</v>
      </c>
      <c r="B27" s="46">
        <v>1.095169E-2</v>
      </c>
    </row>
    <row r="28" spans="1:6">
      <c r="A28" s="33" t="s">
        <v>263</v>
      </c>
      <c r="B28" s="46">
        <v>2.0560399999999999E-3</v>
      </c>
    </row>
    <row r="29" spans="1:6">
      <c r="A29" s="34" t="s">
        <v>9</v>
      </c>
      <c r="B29" s="47">
        <v>1.43921E-2</v>
      </c>
    </row>
    <row r="30" spans="1:6" ht="15" thickBot="1">
      <c r="A30" s="35" t="s">
        <v>10</v>
      </c>
      <c r="B30" s="48">
        <v>1</v>
      </c>
    </row>
    <row r="31" spans="1:6" ht="15" thickTop="1">
      <c r="A31" s="66" t="s">
        <v>264</v>
      </c>
      <c r="B31" s="66"/>
    </row>
    <row r="32" spans="1:6">
      <c r="A32" s="2"/>
    </row>
    <row r="33" spans="1:3">
      <c r="A33" s="6" t="s">
        <v>265</v>
      </c>
      <c r="B33" s="6" t="s">
        <v>7</v>
      </c>
    </row>
    <row r="34" spans="1:3">
      <c r="A34" s="67" t="s">
        <v>303</v>
      </c>
      <c r="B34" s="68">
        <v>0.75796820152399413</v>
      </c>
      <c r="C34" s="22"/>
    </row>
    <row r="35" spans="1:3">
      <c r="A35" s="67" t="s">
        <v>267</v>
      </c>
      <c r="B35" s="68">
        <v>0.20798560537644725</v>
      </c>
      <c r="C35" s="22"/>
    </row>
    <row r="36" spans="1:3">
      <c r="A36" s="67" t="s">
        <v>266</v>
      </c>
      <c r="B36" s="68">
        <v>1.7598053553387255E-2</v>
      </c>
      <c r="C36" s="22"/>
    </row>
    <row r="37" spans="1:3">
      <c r="A37" s="67" t="s">
        <v>263</v>
      </c>
      <c r="B37" s="68">
        <v>2.0560355890634294E-3</v>
      </c>
      <c r="C37" s="22"/>
    </row>
    <row r="38" spans="1:3">
      <c r="A38" s="67" t="s">
        <v>9</v>
      </c>
      <c r="B38" s="41">
        <v>1.4392103957107959E-2</v>
      </c>
      <c r="C38" s="22"/>
    </row>
    <row r="39" spans="1:3" ht="15" thickBot="1">
      <c r="A39" s="69" t="s">
        <v>10</v>
      </c>
      <c r="B39" s="42">
        <v>1</v>
      </c>
    </row>
    <row r="40" spans="1:3" ht="15" thickTop="1"/>
    <row r="42" spans="1:3">
      <c r="A42" s="70" t="s">
        <v>269</v>
      </c>
    </row>
    <row r="43" spans="1:3">
      <c r="A43" s="70" t="s">
        <v>304</v>
      </c>
    </row>
  </sheetData>
  <mergeCells count="5">
    <mergeCell ref="A1:E1"/>
    <mergeCell ref="A4:E4"/>
    <mergeCell ref="A6:B6"/>
    <mergeCell ref="A20:B20"/>
    <mergeCell ref="A31:B31"/>
  </mergeCells>
  <hyperlinks>
    <hyperlink ref="A1:E1" location="Home!A1" display="Mirae Asset Liquid Fund" xr:uid="{D3DBBB17-7F56-46D6-8934-4BFE4DC9AFD1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78"/>
  <sheetViews>
    <sheetView workbookViewId="0"/>
  </sheetViews>
  <sheetFormatPr defaultRowHeight="14.4"/>
  <cols>
    <col min="1" max="1" width="33.6640625" customWidth="1"/>
    <col min="2" max="2" width="21.5546875" customWidth="1"/>
    <col min="3" max="3" width="24.5546875" bestFit="1" customWidth="1"/>
    <col min="4" max="4" width="20" customWidth="1"/>
    <col min="5" max="5" width="22" bestFit="1" customWidth="1"/>
    <col min="6" max="6" width="14.88671875" bestFit="1" customWidth="1"/>
  </cols>
  <sheetData>
    <row r="1" spans="1:6" ht="24.75" customHeight="1">
      <c r="A1" s="142" t="s">
        <v>74</v>
      </c>
      <c r="B1" s="28"/>
      <c r="C1" s="28"/>
      <c r="D1" s="28"/>
      <c r="E1" s="28"/>
      <c r="F1" s="1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19" t="s">
        <v>5</v>
      </c>
    </row>
    <row r="9" spans="1:6">
      <c r="A9" s="51" t="s">
        <v>34</v>
      </c>
      <c r="B9" s="52" t="s">
        <v>35</v>
      </c>
      <c r="C9" s="52" t="s">
        <v>11</v>
      </c>
      <c r="D9" s="53">
        <v>22158223</v>
      </c>
      <c r="E9" s="54">
        <v>384600.27661100001</v>
      </c>
      <c r="F9" s="55">
        <v>9.7771606810359249E-2</v>
      </c>
    </row>
    <row r="10" spans="1:6">
      <c r="A10" s="38" t="s">
        <v>32</v>
      </c>
      <c r="B10" s="39" t="s">
        <v>33</v>
      </c>
      <c r="C10" s="39" t="s">
        <v>11</v>
      </c>
      <c r="D10" s="40">
        <v>22316387</v>
      </c>
      <c r="E10" s="49">
        <v>288383.5110075</v>
      </c>
      <c r="F10" s="50">
        <v>7.3311749791939107E-2</v>
      </c>
    </row>
    <row r="11" spans="1:6">
      <c r="A11" s="38" t="s">
        <v>30</v>
      </c>
      <c r="B11" s="39" t="s">
        <v>31</v>
      </c>
      <c r="C11" s="39" t="s">
        <v>82</v>
      </c>
      <c r="D11" s="40">
        <v>13173999</v>
      </c>
      <c r="E11" s="49">
        <v>231500.0974275</v>
      </c>
      <c r="F11" s="50">
        <v>5.885106662347634E-2</v>
      </c>
    </row>
    <row r="12" spans="1:6">
      <c r="A12" s="38" t="s">
        <v>38</v>
      </c>
      <c r="B12" s="39" t="s">
        <v>39</v>
      </c>
      <c r="C12" s="39" t="s">
        <v>11</v>
      </c>
      <c r="D12" s="40">
        <v>14939722</v>
      </c>
      <c r="E12" s="49">
        <v>173233.546451</v>
      </c>
      <c r="F12" s="50">
        <v>4.4038767572448623E-2</v>
      </c>
    </row>
    <row r="13" spans="1:6">
      <c r="A13" s="38" t="s">
        <v>47</v>
      </c>
      <c r="B13" s="39" t="s">
        <v>48</v>
      </c>
      <c r="C13" s="39" t="s">
        <v>68</v>
      </c>
      <c r="D13" s="40">
        <v>4445529</v>
      </c>
      <c r="E13" s="49">
        <v>161030.39696700001</v>
      </c>
      <c r="F13" s="50">
        <v>4.0936529727714943E-2</v>
      </c>
    </row>
    <row r="14" spans="1:6">
      <c r="A14" s="38" t="s">
        <v>36</v>
      </c>
      <c r="B14" s="39" t="s">
        <v>37</v>
      </c>
      <c r="C14" s="39" t="s">
        <v>12</v>
      </c>
      <c r="D14" s="40">
        <v>11952310</v>
      </c>
      <c r="E14" s="49">
        <v>159210.74535499999</v>
      </c>
      <c r="F14" s="50">
        <v>4.0473944875961843E-2</v>
      </c>
    </row>
    <row r="15" spans="1:6">
      <c r="A15" s="38" t="s">
        <v>42</v>
      </c>
      <c r="B15" s="39" t="s">
        <v>43</v>
      </c>
      <c r="C15" s="39" t="s">
        <v>16</v>
      </c>
      <c r="D15" s="40">
        <v>9143581</v>
      </c>
      <c r="E15" s="49">
        <v>147449.38720600001</v>
      </c>
      <c r="F15" s="50">
        <v>3.7484017529490057E-2</v>
      </c>
    </row>
    <row r="16" spans="1:6">
      <c r="A16" s="38" t="s">
        <v>122</v>
      </c>
      <c r="B16" s="39" t="s">
        <v>123</v>
      </c>
      <c r="C16" s="39" t="s">
        <v>82</v>
      </c>
      <c r="D16" s="40">
        <v>3471309</v>
      </c>
      <c r="E16" s="49">
        <v>137757.1620105</v>
      </c>
      <c r="F16" s="50">
        <v>3.5020097224278346E-2</v>
      </c>
    </row>
    <row r="17" spans="1:6">
      <c r="A17" s="38" t="s">
        <v>40</v>
      </c>
      <c r="B17" s="39" t="s">
        <v>41</v>
      </c>
      <c r="C17" s="39" t="s">
        <v>11</v>
      </c>
      <c r="D17" s="40">
        <v>14173532</v>
      </c>
      <c r="E17" s="49">
        <v>116251.30946400001</v>
      </c>
      <c r="F17" s="50">
        <v>2.9552961896591942E-2</v>
      </c>
    </row>
    <row r="18" spans="1:6">
      <c r="A18" s="56" t="s">
        <v>61</v>
      </c>
      <c r="B18" s="57" t="s">
        <v>62</v>
      </c>
      <c r="C18" s="57" t="s">
        <v>11</v>
      </c>
      <c r="D18" s="58">
        <v>6532266</v>
      </c>
      <c r="E18" s="59">
        <v>113080.056726</v>
      </c>
      <c r="F18" s="60">
        <v>2.8746778191972258E-2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 ht="21" customHeight="1">
      <c r="A23" s="6" t="s">
        <v>6</v>
      </c>
      <c r="B23" s="19" t="s">
        <v>7</v>
      </c>
    </row>
    <row r="24" spans="1:6">
      <c r="A24" s="30" t="s">
        <v>11</v>
      </c>
      <c r="B24" s="41">
        <v>0.28516558345259924</v>
      </c>
    </row>
    <row r="25" spans="1:6">
      <c r="A25" s="30" t="s">
        <v>82</v>
      </c>
      <c r="B25" s="41">
        <v>0.11785229422266369</v>
      </c>
    </row>
    <row r="26" spans="1:6">
      <c r="A26" s="30" t="s">
        <v>68</v>
      </c>
      <c r="B26" s="41">
        <v>4.2709286556694911E-2</v>
      </c>
    </row>
    <row r="27" spans="1:6">
      <c r="A27" s="30" t="s">
        <v>85</v>
      </c>
      <c r="B27" s="41">
        <v>4.1890557499345081E-2</v>
      </c>
    </row>
    <row r="28" spans="1:6" ht="15" customHeight="1">
      <c r="A28" s="30" t="s">
        <v>15</v>
      </c>
      <c r="B28" s="41">
        <v>4.0494079818951687E-2</v>
      </c>
    </row>
    <row r="29" spans="1:6">
      <c r="A29" s="30" t="s">
        <v>12</v>
      </c>
      <c r="B29" s="41">
        <v>4.0473944875961843E-2</v>
      </c>
    </row>
    <row r="30" spans="1:6">
      <c r="A30" s="30" t="s">
        <v>13</v>
      </c>
      <c r="B30" s="41">
        <v>4.0439655308798061E-2</v>
      </c>
    </row>
    <row r="31" spans="1:6">
      <c r="A31" s="30" t="s">
        <v>16</v>
      </c>
      <c r="B31" s="41">
        <v>3.7484017529490057E-2</v>
      </c>
    </row>
    <row r="32" spans="1:6">
      <c r="A32" s="30" t="s">
        <v>18</v>
      </c>
      <c r="B32" s="41">
        <v>3.5161767352926518E-2</v>
      </c>
    </row>
    <row r="33" spans="1:2">
      <c r="A33" s="30" t="s">
        <v>84</v>
      </c>
      <c r="B33" s="41">
        <v>3.3983041622608595E-2</v>
      </c>
    </row>
    <row r="34" spans="1:2">
      <c r="A34" s="30" t="s">
        <v>83</v>
      </c>
      <c r="B34" s="41">
        <v>3.2073837337008804E-2</v>
      </c>
    </row>
    <row r="35" spans="1:2">
      <c r="A35" s="30" t="s">
        <v>22</v>
      </c>
      <c r="B35" s="41">
        <v>2.8538390790891471E-2</v>
      </c>
    </row>
    <row r="36" spans="1:2">
      <c r="A36" s="30" t="s">
        <v>14</v>
      </c>
      <c r="B36" s="41">
        <v>2.7201127731167007E-2</v>
      </c>
    </row>
    <row r="37" spans="1:2">
      <c r="A37" s="30" t="s">
        <v>87</v>
      </c>
      <c r="B37" s="41">
        <v>2.0826273841997121E-2</v>
      </c>
    </row>
    <row r="38" spans="1:2">
      <c r="A38" s="30" t="s">
        <v>19</v>
      </c>
      <c r="B38" s="41">
        <v>1.954520858009675E-2</v>
      </c>
    </row>
    <row r="39" spans="1:2">
      <c r="A39" s="30" t="s">
        <v>17</v>
      </c>
      <c r="B39" s="41">
        <v>1.6839019043411289E-2</v>
      </c>
    </row>
    <row r="40" spans="1:2">
      <c r="A40" s="30" t="s">
        <v>26</v>
      </c>
      <c r="B40" s="41">
        <v>1.681976883609744E-2</v>
      </c>
    </row>
    <row r="41" spans="1:2">
      <c r="A41" s="30" t="s">
        <v>112</v>
      </c>
      <c r="B41" s="41">
        <v>1.3888135361339997E-2</v>
      </c>
    </row>
    <row r="42" spans="1:2">
      <c r="A42" s="30" t="s">
        <v>91</v>
      </c>
      <c r="B42" s="41">
        <v>1.2586600720698031E-2</v>
      </c>
    </row>
    <row r="43" spans="1:2">
      <c r="A43" s="30" t="s">
        <v>23</v>
      </c>
      <c r="B43" s="41">
        <v>1.2438268975186796E-2</v>
      </c>
    </row>
    <row r="44" spans="1:2">
      <c r="A44" s="30" t="s">
        <v>46</v>
      </c>
      <c r="B44" s="41">
        <v>1.0307549151093581E-2</v>
      </c>
    </row>
    <row r="45" spans="1:2">
      <c r="A45" s="30" t="s">
        <v>97</v>
      </c>
      <c r="B45" s="41">
        <v>9.0456707647273669E-3</v>
      </c>
    </row>
    <row r="46" spans="1:2">
      <c r="A46" s="30" t="s">
        <v>86</v>
      </c>
      <c r="B46" s="41">
        <v>9.0376370229855157E-3</v>
      </c>
    </row>
    <row r="47" spans="1:2">
      <c r="A47" s="30" t="s">
        <v>21</v>
      </c>
      <c r="B47" s="41">
        <v>7.817995749568922E-3</v>
      </c>
    </row>
    <row r="48" spans="1:2">
      <c r="A48" s="30" t="s">
        <v>96</v>
      </c>
      <c r="B48" s="41">
        <v>7.5039642245414324E-3</v>
      </c>
    </row>
    <row r="49" spans="1:2">
      <c r="A49" s="30" t="s">
        <v>20</v>
      </c>
      <c r="B49" s="41">
        <v>6.4232654136034918E-3</v>
      </c>
    </row>
    <row r="50" spans="1:2">
      <c r="A50" s="30" t="s">
        <v>89</v>
      </c>
      <c r="B50" s="41">
        <v>6.3350716335170186E-3</v>
      </c>
    </row>
    <row r="51" spans="1:2">
      <c r="A51" s="30" t="s">
        <v>113</v>
      </c>
      <c r="B51" s="41">
        <v>5.8352271465311276E-3</v>
      </c>
    </row>
    <row r="52" spans="1:2">
      <c r="A52" s="30" t="s">
        <v>103</v>
      </c>
      <c r="B52" s="41">
        <v>5.2116824372272583E-3</v>
      </c>
    </row>
    <row r="53" spans="1:2">
      <c r="A53" s="30" t="s">
        <v>101</v>
      </c>
      <c r="B53" s="41">
        <v>4.2477309476863625E-3</v>
      </c>
    </row>
    <row r="54" spans="1:2">
      <c r="A54" s="30" t="s">
        <v>98</v>
      </c>
      <c r="B54" s="41">
        <v>4.087896460857901E-3</v>
      </c>
    </row>
    <row r="55" spans="1:2">
      <c r="A55" s="30" t="s">
        <v>25</v>
      </c>
      <c r="B55" s="41">
        <v>2.4761558523298571E-3</v>
      </c>
    </row>
    <row r="56" spans="1:2">
      <c r="A56" s="30" t="s">
        <v>99</v>
      </c>
      <c r="B56" s="41">
        <v>1.542430533837762E-3</v>
      </c>
    </row>
    <row r="57" spans="1:2">
      <c r="A57" s="30" t="s">
        <v>92</v>
      </c>
      <c r="B57" s="41">
        <v>1.3727672830301848E-9</v>
      </c>
    </row>
    <row r="58" spans="1:2" ht="15" thickBot="1">
      <c r="A58" s="31" t="s">
        <v>10</v>
      </c>
      <c r="B58" s="42">
        <v>0.99628313816920921</v>
      </c>
    </row>
    <row r="59" spans="1:2" ht="15" thickTop="1"/>
    <row r="65" spans="1:4">
      <c r="D65" s="27"/>
    </row>
    <row r="69" spans="1:4">
      <c r="A69" s="29" t="s">
        <v>201</v>
      </c>
      <c r="B69" s="29"/>
    </row>
    <row r="70" spans="1:4">
      <c r="A70" s="45"/>
    </row>
    <row r="71" spans="1:4">
      <c r="A71" s="6" t="s">
        <v>8</v>
      </c>
      <c r="B71" s="6" t="s">
        <v>7</v>
      </c>
    </row>
    <row r="72" spans="1:4">
      <c r="A72" s="33" t="s">
        <v>27</v>
      </c>
      <c r="B72" s="46">
        <v>0.99628313999999996</v>
      </c>
    </row>
    <row r="73" spans="1:4">
      <c r="A73" s="33" t="s">
        <v>29</v>
      </c>
      <c r="B73" s="46">
        <v>3.629E-5</v>
      </c>
    </row>
    <row r="74" spans="1:4">
      <c r="A74" s="34" t="s">
        <v>9</v>
      </c>
      <c r="B74" s="47">
        <v>3.6805700000000002E-3</v>
      </c>
    </row>
    <row r="75" spans="1:4" ht="15" thickBot="1">
      <c r="A75" s="35" t="s">
        <v>10</v>
      </c>
      <c r="B75" s="48">
        <v>1</v>
      </c>
    </row>
    <row r="76" spans="1:4" ht="15" thickTop="1">
      <c r="A76" s="43"/>
      <c r="B76" s="44"/>
    </row>
    <row r="78" spans="1:4">
      <c r="A78" s="32" t="s">
        <v>202</v>
      </c>
      <c r="B78" s="32"/>
    </row>
  </sheetData>
  <hyperlinks>
    <hyperlink ref="A1" location="Home!A1" display="Mirae Asset Large Cap Fund" xr:uid="{680ADAF7-A4DF-4C89-86F0-450D6F192855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3D984-D8CE-4529-A849-A8D0CE4AE224}">
  <sheetPr>
    <tabColor rgb="FF92D050"/>
  </sheetPr>
  <dimension ref="A1:F35"/>
  <sheetViews>
    <sheetView workbookViewId="0">
      <selection sqref="A1:E1"/>
    </sheetView>
  </sheetViews>
  <sheetFormatPr defaultColWidth="9.109375" defaultRowHeight="14.4"/>
  <cols>
    <col min="1" max="1" width="40" customWidth="1"/>
    <col min="2" max="2" width="20.109375" bestFit="1" customWidth="1"/>
    <col min="3" max="3" width="24.5546875" bestFit="1" customWidth="1"/>
    <col min="4" max="4" width="18.5546875" bestFit="1" customWidth="1"/>
    <col min="5" max="5" width="22" bestFit="1" customWidth="1"/>
    <col min="6" max="6" width="14.88671875" bestFit="1" customWidth="1"/>
  </cols>
  <sheetData>
    <row r="1" spans="1:6" ht="24" customHeight="1">
      <c r="A1" s="140" t="s">
        <v>305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241</v>
      </c>
      <c r="D8" s="6" t="s">
        <v>3</v>
      </c>
      <c r="E8" s="6" t="s">
        <v>4</v>
      </c>
      <c r="F8" s="6" t="s">
        <v>5</v>
      </c>
    </row>
    <row r="9" spans="1:6" ht="15" customHeight="1">
      <c r="A9" s="51" t="s">
        <v>307</v>
      </c>
      <c r="B9" s="52"/>
      <c r="C9" s="52"/>
      <c r="D9" s="53"/>
      <c r="E9" s="54">
        <v>53619.3647222</v>
      </c>
      <c r="F9" s="55">
        <v>0.72335222831367696</v>
      </c>
    </row>
    <row r="10" spans="1:6" ht="15" customHeight="1">
      <c r="A10" s="38" t="s">
        <v>308</v>
      </c>
      <c r="B10" s="39"/>
      <c r="C10" s="39"/>
      <c r="D10" s="40"/>
      <c r="E10" s="72">
        <v>18954.870823099998</v>
      </c>
      <c r="F10" s="41">
        <v>0.25571075148547046</v>
      </c>
    </row>
    <row r="11" spans="1:6" ht="15" customHeight="1">
      <c r="A11" s="38" t="s">
        <v>309</v>
      </c>
      <c r="B11" s="39" t="s">
        <v>310</v>
      </c>
      <c r="C11" s="39" t="s">
        <v>104</v>
      </c>
      <c r="D11" s="40">
        <v>1000000</v>
      </c>
      <c r="E11" s="49">
        <v>998.93899999999996</v>
      </c>
      <c r="F11" s="50">
        <v>1.3476190091828237E-2</v>
      </c>
    </row>
    <row r="12" spans="1:6" ht="15" customHeight="1">
      <c r="A12" s="56" t="s">
        <v>291</v>
      </c>
      <c r="B12" s="57" t="s">
        <v>292</v>
      </c>
      <c r="C12" s="57" t="s">
        <v>104</v>
      </c>
      <c r="D12" s="58">
        <v>500000</v>
      </c>
      <c r="E12" s="59">
        <v>498.23899999999998</v>
      </c>
      <c r="F12" s="60">
        <v>6.7214949813376081E-3</v>
      </c>
    </row>
    <row r="21" spans="1:2">
      <c r="A21" s="66" t="s">
        <v>261</v>
      </c>
      <c r="B21" s="66"/>
    </row>
    <row r="22" spans="1:2">
      <c r="A22" s="2"/>
    </row>
    <row r="23" spans="1:2">
      <c r="A23" s="6" t="s">
        <v>262</v>
      </c>
      <c r="B23" s="6" t="s">
        <v>7</v>
      </c>
    </row>
    <row r="24" spans="1:2">
      <c r="A24" s="33" t="s">
        <v>120</v>
      </c>
      <c r="B24" s="46">
        <v>2.0197690000000001E-2</v>
      </c>
    </row>
    <row r="25" spans="1:2">
      <c r="A25" s="34" t="s">
        <v>9</v>
      </c>
      <c r="B25" s="47">
        <v>0.97980230999999995</v>
      </c>
    </row>
    <row r="26" spans="1:2" ht="15" thickBot="1">
      <c r="A26" s="35" t="s">
        <v>10</v>
      </c>
      <c r="B26" s="48">
        <v>1</v>
      </c>
    </row>
    <row r="27" spans="1:2" ht="15" thickTop="1">
      <c r="A27" s="5"/>
      <c r="B27" s="5"/>
    </row>
    <row r="29" spans="1:2">
      <c r="A29" s="66" t="s">
        <v>264</v>
      </c>
      <c r="B29" s="66"/>
    </row>
    <row r="30" spans="1:2">
      <c r="A30" s="2"/>
    </row>
    <row r="31" spans="1:2">
      <c r="A31" s="6" t="s">
        <v>265</v>
      </c>
      <c r="B31" s="6" t="s">
        <v>7</v>
      </c>
    </row>
    <row r="32" spans="1:2">
      <c r="A32" s="67" t="s">
        <v>267</v>
      </c>
      <c r="B32" s="68">
        <v>2.0197685073165845E-2</v>
      </c>
    </row>
    <row r="33" spans="1:2">
      <c r="A33" s="67" t="s">
        <v>9</v>
      </c>
      <c r="B33" s="41">
        <v>0.97980231492683412</v>
      </c>
    </row>
    <row r="34" spans="1:2" ht="15" thickBot="1">
      <c r="A34" s="69" t="s">
        <v>10</v>
      </c>
      <c r="B34" s="42">
        <v>1</v>
      </c>
    </row>
    <row r="35" spans="1:2" ht="15" thickTop="1"/>
  </sheetData>
  <mergeCells count="5">
    <mergeCell ref="A1:E1"/>
    <mergeCell ref="A4:E4"/>
    <mergeCell ref="A6:B6"/>
    <mergeCell ref="A21:B21"/>
    <mergeCell ref="A29:B29"/>
  </mergeCells>
  <hyperlinks>
    <hyperlink ref="A1:E1" location="Home!A1" display="Mirae Asset Overnight Fund" xr:uid="{7996DE06-AEA5-4108-AB66-7EFEEE0F928C}"/>
  </hyperlink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307D8-B206-4C13-B97D-9F8D805936ED}">
  <sheetPr>
    <tabColor rgb="FF92D050"/>
  </sheetPr>
  <dimension ref="A1:F48"/>
  <sheetViews>
    <sheetView workbookViewId="0">
      <selection sqref="A1:E1"/>
    </sheetView>
  </sheetViews>
  <sheetFormatPr defaultColWidth="9.109375" defaultRowHeight="14.4"/>
  <cols>
    <col min="1" max="1" width="59.33203125" bestFit="1" customWidth="1"/>
    <col min="2" max="2" width="20.109375" bestFit="1" customWidth="1"/>
    <col min="3" max="3" width="24.33203125" customWidth="1"/>
    <col min="4" max="4" width="18.5546875" bestFit="1" customWidth="1"/>
    <col min="5" max="5" width="22" bestFit="1" customWidth="1"/>
    <col min="6" max="6" width="14.88671875" bestFit="1" customWidth="1"/>
  </cols>
  <sheetData>
    <row r="1" spans="1:6" ht="26.25" customHeight="1">
      <c r="A1" s="140" t="s">
        <v>311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199</v>
      </c>
      <c r="B6" s="66"/>
    </row>
    <row r="7" spans="1:6">
      <c r="A7" s="13"/>
    </row>
    <row r="8" spans="1:6" ht="24">
      <c r="A8" s="73" t="s">
        <v>0</v>
      </c>
      <c r="B8" s="73" t="s">
        <v>1</v>
      </c>
      <c r="C8" s="6" t="s">
        <v>241</v>
      </c>
      <c r="D8" s="73" t="s">
        <v>3</v>
      </c>
      <c r="E8" s="73" t="s">
        <v>4</v>
      </c>
      <c r="F8" s="73" t="s">
        <v>5</v>
      </c>
    </row>
    <row r="9" spans="1:6">
      <c r="A9" s="38" t="s">
        <v>189</v>
      </c>
      <c r="B9" s="39" t="s">
        <v>190</v>
      </c>
      <c r="C9" s="39" t="s">
        <v>104</v>
      </c>
      <c r="D9" s="40">
        <v>4850000</v>
      </c>
      <c r="E9" s="49">
        <v>4971.3324499999999</v>
      </c>
      <c r="F9" s="50">
        <v>0.13592574008514377</v>
      </c>
    </row>
    <row r="10" spans="1:6">
      <c r="A10" s="38" t="s">
        <v>162</v>
      </c>
      <c r="B10" s="39" t="s">
        <v>163</v>
      </c>
      <c r="C10" s="39" t="s">
        <v>104</v>
      </c>
      <c r="D10" s="40">
        <v>3900000</v>
      </c>
      <c r="E10" s="49">
        <v>3969.2366999999999</v>
      </c>
      <c r="F10" s="50">
        <v>0.10852652512117024</v>
      </c>
    </row>
    <row r="11" spans="1:6">
      <c r="A11" s="38" t="s">
        <v>312</v>
      </c>
      <c r="B11" s="39" t="s">
        <v>313</v>
      </c>
      <c r="C11" s="39" t="s">
        <v>104</v>
      </c>
      <c r="D11" s="40">
        <v>1500000</v>
      </c>
      <c r="E11" s="49">
        <v>1531.08</v>
      </c>
      <c r="F11" s="50">
        <v>4.1862656384921898E-2</v>
      </c>
    </row>
    <row r="12" spans="1:6">
      <c r="A12" s="38" t="s">
        <v>314</v>
      </c>
      <c r="B12" s="39" t="s">
        <v>315</v>
      </c>
      <c r="C12" s="39" t="s">
        <v>193</v>
      </c>
      <c r="D12" s="40">
        <v>1050000</v>
      </c>
      <c r="E12" s="49">
        <v>1047.86745</v>
      </c>
      <c r="F12" s="50">
        <v>2.8650700810078068E-2</v>
      </c>
    </row>
    <row r="13" spans="1:6">
      <c r="A13" s="38" t="s">
        <v>316</v>
      </c>
      <c r="B13" s="39" t="s">
        <v>317</v>
      </c>
      <c r="C13" s="39" t="s">
        <v>193</v>
      </c>
      <c r="D13" s="40">
        <v>1000000</v>
      </c>
      <c r="E13" s="49">
        <v>1004.427</v>
      </c>
      <c r="F13" s="50">
        <v>2.7462955799003284E-2</v>
      </c>
    </row>
    <row r="14" spans="1:6">
      <c r="A14" s="38" t="s">
        <v>318</v>
      </c>
      <c r="B14" s="39" t="s">
        <v>319</v>
      </c>
      <c r="C14" s="39" t="s">
        <v>320</v>
      </c>
      <c r="D14" s="40">
        <v>1000000</v>
      </c>
      <c r="E14" s="49">
        <v>1002.029</v>
      </c>
      <c r="F14" s="50">
        <v>2.7397389891270805E-2</v>
      </c>
    </row>
    <row r="15" spans="1:6">
      <c r="A15" s="38" t="s">
        <v>321</v>
      </c>
      <c r="B15" s="39" t="s">
        <v>322</v>
      </c>
      <c r="C15" s="39" t="s">
        <v>193</v>
      </c>
      <c r="D15" s="40">
        <v>1000000</v>
      </c>
      <c r="E15" s="49">
        <v>1001.601</v>
      </c>
      <c r="F15" s="50">
        <v>2.7385687552442823E-2</v>
      </c>
    </row>
    <row r="16" spans="1:6">
      <c r="A16" s="38" t="s">
        <v>323</v>
      </c>
      <c r="B16" s="39" t="s">
        <v>324</v>
      </c>
      <c r="C16" s="39" t="s">
        <v>193</v>
      </c>
      <c r="D16" s="40">
        <v>1000000</v>
      </c>
      <c r="E16" s="49">
        <v>999.721</v>
      </c>
      <c r="F16" s="50">
        <v>2.7334284755721781E-2</v>
      </c>
    </row>
    <row r="17" spans="1:6">
      <c r="A17" s="38" t="s">
        <v>325</v>
      </c>
      <c r="B17" s="39" t="s">
        <v>326</v>
      </c>
      <c r="C17" s="39" t="s">
        <v>193</v>
      </c>
      <c r="D17" s="40">
        <v>1000000</v>
      </c>
      <c r="E17" s="49">
        <v>998.476</v>
      </c>
      <c r="F17" s="50">
        <v>2.7300244073850666E-2</v>
      </c>
    </row>
    <row r="18" spans="1:6">
      <c r="A18" s="56" t="s">
        <v>327</v>
      </c>
      <c r="B18" s="57" t="s">
        <v>328</v>
      </c>
      <c r="C18" s="57" t="s">
        <v>193</v>
      </c>
      <c r="D18" s="58">
        <v>1000000</v>
      </c>
      <c r="E18" s="59">
        <v>989.221</v>
      </c>
      <c r="F18" s="60">
        <v>2.7047194667652132E-2</v>
      </c>
    </row>
    <row r="19" spans="1:6">
      <c r="A19" s="8"/>
      <c r="B19" s="9"/>
      <c r="C19" s="9"/>
      <c r="D19" s="10"/>
      <c r="E19" s="11"/>
      <c r="F19" s="12"/>
    </row>
    <row r="20" spans="1:6">
      <c r="A20" s="66" t="s">
        <v>261</v>
      </c>
      <c r="B20" s="66"/>
    </row>
    <row r="21" spans="1:6">
      <c r="A21" s="2"/>
    </row>
    <row r="22" spans="1:6">
      <c r="A22" s="73" t="s">
        <v>329</v>
      </c>
      <c r="B22" s="73" t="s">
        <v>330</v>
      </c>
    </row>
    <row r="23" spans="1:6">
      <c r="A23" s="33" t="s">
        <v>65</v>
      </c>
      <c r="B23" s="46">
        <v>0.58850488000000001</v>
      </c>
    </row>
    <row r="24" spans="1:6">
      <c r="A24" s="33" t="s">
        <v>64</v>
      </c>
      <c r="B24" s="46">
        <v>0.32101745999999998</v>
      </c>
    </row>
    <row r="25" spans="1:6">
      <c r="A25" s="33" t="s">
        <v>66</v>
      </c>
      <c r="B25" s="46">
        <v>2.6802840000000001E-2</v>
      </c>
    </row>
    <row r="26" spans="1:6">
      <c r="A26" s="33" t="s">
        <v>67</v>
      </c>
      <c r="B26" s="46">
        <v>2.353015E-2</v>
      </c>
    </row>
    <row r="27" spans="1:6">
      <c r="A27" s="33" t="s">
        <v>263</v>
      </c>
      <c r="B27" s="46">
        <v>2.96168E-3</v>
      </c>
    </row>
    <row r="28" spans="1:6">
      <c r="A28" s="34" t="s">
        <v>9</v>
      </c>
      <c r="B28" s="47">
        <v>3.7182989999999999E-2</v>
      </c>
    </row>
    <row r="29" spans="1:6" ht="15" thickBot="1">
      <c r="A29" s="35" t="s">
        <v>10</v>
      </c>
      <c r="B29" s="48">
        <v>1</v>
      </c>
    </row>
    <row r="30" spans="1:6" s="22" customFormat="1" ht="15.6" thickTop="1" thickBot="1">
      <c r="A30" s="74"/>
      <c r="B30" s="75"/>
    </row>
    <row r="31" spans="1:6" ht="15" thickTop="1">
      <c r="A31" s="5"/>
      <c r="B31" s="5"/>
    </row>
    <row r="32" spans="1:6">
      <c r="A32" s="66" t="s">
        <v>264</v>
      </c>
      <c r="B32" s="66"/>
    </row>
    <row r="33" spans="1:2">
      <c r="A33" s="2"/>
    </row>
    <row r="34" spans="1:2">
      <c r="A34" s="73" t="s">
        <v>265</v>
      </c>
      <c r="B34" s="73" t="s">
        <v>7</v>
      </c>
    </row>
    <row r="35" spans="1:2">
      <c r="A35" s="67" t="s">
        <v>266</v>
      </c>
      <c r="B35" s="68">
        <v>0.48228555086195574</v>
      </c>
    </row>
    <row r="36" spans="1:2">
      <c r="A36" s="67" t="s">
        <v>267</v>
      </c>
      <c r="B36" s="68">
        <v>0.34454761069054129</v>
      </c>
    </row>
    <row r="37" spans="1:2">
      <c r="A37" s="67" t="s">
        <v>331</v>
      </c>
      <c r="B37" s="68">
        <v>5.740849989396269E-2</v>
      </c>
    </row>
    <row r="38" spans="1:2">
      <c r="A38" s="67" t="s">
        <v>332</v>
      </c>
      <c r="B38" s="68">
        <v>4.1131998439828066E-2</v>
      </c>
    </row>
    <row r="39" spans="1:2">
      <c r="A39" s="67" t="s">
        <v>303</v>
      </c>
      <c r="B39" s="68">
        <v>2.6802839989835136E-2</v>
      </c>
    </row>
    <row r="40" spans="1:2">
      <c r="A40" s="67" t="s">
        <v>268</v>
      </c>
      <c r="B40" s="68">
        <v>7.6788313958947125E-3</v>
      </c>
    </row>
    <row r="41" spans="1:2">
      <c r="A41" s="67" t="s">
        <v>263</v>
      </c>
      <c r="B41" s="68">
        <v>2.9616803195647917E-3</v>
      </c>
    </row>
    <row r="42" spans="1:2">
      <c r="A42" s="67" t="s">
        <v>9</v>
      </c>
      <c r="B42" s="41">
        <v>3.7182988408417592E-2</v>
      </c>
    </row>
    <row r="43" spans="1:2" ht="15" thickBot="1">
      <c r="A43" s="69" t="s">
        <v>10</v>
      </c>
      <c r="B43" s="42">
        <v>1</v>
      </c>
    </row>
    <row r="44" spans="1:2" ht="15" thickTop="1"/>
    <row r="47" spans="1:2">
      <c r="A47" s="70" t="s">
        <v>269</v>
      </c>
    </row>
    <row r="48" spans="1:2">
      <c r="A48" s="70"/>
    </row>
  </sheetData>
  <mergeCells count="5">
    <mergeCell ref="A1:E1"/>
    <mergeCell ref="A4:E4"/>
    <mergeCell ref="A6:B6"/>
    <mergeCell ref="A20:B20"/>
    <mergeCell ref="A32:B32"/>
  </mergeCells>
  <hyperlinks>
    <hyperlink ref="A1:E1" location="Home!A1" display="Mirae Asset Short Duration Fund" xr:uid="{066C78B4-D1B5-4ABF-B1D6-82B363D02DB3}"/>
  </hyperlink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4527-41A0-4430-96A5-66FC2C696490}">
  <sheetPr>
    <tabColor rgb="FF92D050"/>
  </sheetPr>
  <dimension ref="A1:F47"/>
  <sheetViews>
    <sheetView workbookViewId="0">
      <selection sqref="A1:E1"/>
    </sheetView>
  </sheetViews>
  <sheetFormatPr defaultColWidth="9.109375" defaultRowHeight="14.4"/>
  <cols>
    <col min="1" max="1" width="60.88671875" customWidth="1"/>
    <col min="2" max="2" width="20.109375" bestFit="1" customWidth="1"/>
    <col min="3" max="3" width="22.5546875" customWidth="1"/>
    <col min="4" max="4" width="19.5546875" customWidth="1"/>
    <col min="5" max="5" width="22" bestFit="1" customWidth="1"/>
    <col min="6" max="6" width="14.88671875" bestFit="1" customWidth="1"/>
  </cols>
  <sheetData>
    <row r="1" spans="1:6" ht="25.5" customHeight="1">
      <c r="A1" s="140" t="s">
        <v>333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199</v>
      </c>
      <c r="B6" s="66"/>
    </row>
    <row r="7" spans="1:6">
      <c r="A7" s="13"/>
    </row>
    <row r="8" spans="1:6" ht="24">
      <c r="A8" s="76" t="s">
        <v>0</v>
      </c>
      <c r="B8" s="76" t="s">
        <v>1</v>
      </c>
      <c r="C8" s="6" t="s">
        <v>241</v>
      </c>
      <c r="D8" s="76" t="s">
        <v>3</v>
      </c>
      <c r="E8" s="76" t="s">
        <v>4</v>
      </c>
      <c r="F8" s="76" t="s">
        <v>5</v>
      </c>
    </row>
    <row r="9" spans="1:6">
      <c r="A9" s="51" t="s">
        <v>334</v>
      </c>
      <c r="B9" s="52" t="s">
        <v>335</v>
      </c>
      <c r="C9" s="52" t="s">
        <v>193</v>
      </c>
      <c r="D9" s="53">
        <v>8000000</v>
      </c>
      <c r="E9" s="54">
        <v>8013.5039999999999</v>
      </c>
      <c r="F9" s="55">
        <v>5.0571595266995638E-2</v>
      </c>
    </row>
    <row r="10" spans="1:6">
      <c r="A10" s="38" t="s">
        <v>336</v>
      </c>
      <c r="B10" s="39" t="s">
        <v>337</v>
      </c>
      <c r="C10" s="39" t="s">
        <v>338</v>
      </c>
      <c r="D10" s="40">
        <v>7500000</v>
      </c>
      <c r="E10" s="49">
        <v>7215.51</v>
      </c>
      <c r="F10" s="50">
        <v>4.5535617298619893E-2</v>
      </c>
    </row>
    <row r="11" spans="1:6">
      <c r="A11" s="38" t="s">
        <v>339</v>
      </c>
      <c r="B11" s="39" t="s">
        <v>340</v>
      </c>
      <c r="C11" s="39" t="s">
        <v>284</v>
      </c>
      <c r="D11" s="40">
        <v>7000000</v>
      </c>
      <c r="E11" s="49">
        <v>6897.058</v>
      </c>
      <c r="F11" s="50">
        <v>4.35259314413513E-2</v>
      </c>
    </row>
    <row r="12" spans="1:6">
      <c r="A12" s="38" t="s">
        <v>341</v>
      </c>
      <c r="B12" s="39" t="s">
        <v>342</v>
      </c>
      <c r="C12" s="39" t="s">
        <v>193</v>
      </c>
      <c r="D12" s="40">
        <v>5000000</v>
      </c>
      <c r="E12" s="49">
        <v>4983.46</v>
      </c>
      <c r="F12" s="50">
        <v>3.1449603338222845E-2</v>
      </c>
    </row>
    <row r="13" spans="1:6">
      <c r="A13" s="38" t="s">
        <v>343</v>
      </c>
      <c r="B13" s="39" t="s">
        <v>344</v>
      </c>
      <c r="C13" s="39" t="s">
        <v>233</v>
      </c>
      <c r="D13" s="40">
        <v>5000000</v>
      </c>
      <c r="E13" s="49">
        <v>4982.0249999999996</v>
      </c>
      <c r="F13" s="50">
        <v>3.1440547344838657E-2</v>
      </c>
    </row>
    <row r="14" spans="1:6">
      <c r="A14" s="38" t="s">
        <v>345</v>
      </c>
      <c r="B14" s="39" t="s">
        <v>346</v>
      </c>
      <c r="C14" s="39" t="s">
        <v>193</v>
      </c>
      <c r="D14" s="40">
        <v>5000000</v>
      </c>
      <c r="E14" s="49">
        <v>4971.29</v>
      </c>
      <c r="F14" s="50">
        <v>3.1372800941368816E-2</v>
      </c>
    </row>
    <row r="15" spans="1:6">
      <c r="A15" s="38" t="s">
        <v>347</v>
      </c>
      <c r="B15" s="39" t="s">
        <v>348</v>
      </c>
      <c r="C15" s="39" t="s">
        <v>284</v>
      </c>
      <c r="D15" s="40">
        <v>5000000</v>
      </c>
      <c r="E15" s="49">
        <v>4894.0550000000003</v>
      </c>
      <c r="F15" s="50">
        <v>3.0885386551802601E-2</v>
      </c>
    </row>
    <row r="16" spans="1:6">
      <c r="A16" s="38" t="s">
        <v>349</v>
      </c>
      <c r="B16" s="39" t="s">
        <v>350</v>
      </c>
      <c r="C16" s="39" t="s">
        <v>284</v>
      </c>
      <c r="D16" s="40">
        <v>5000000</v>
      </c>
      <c r="E16" s="49">
        <v>4887.3900000000003</v>
      </c>
      <c r="F16" s="50">
        <v>3.0843325091241214E-2</v>
      </c>
    </row>
    <row r="17" spans="1:6">
      <c r="A17" s="38" t="s">
        <v>351</v>
      </c>
      <c r="B17" s="39" t="s">
        <v>352</v>
      </c>
      <c r="C17" s="39" t="s">
        <v>233</v>
      </c>
      <c r="D17" s="40">
        <v>4550000</v>
      </c>
      <c r="E17" s="49">
        <v>4532.2868500000004</v>
      </c>
      <c r="F17" s="50">
        <v>2.8602341274444561E-2</v>
      </c>
    </row>
    <row r="18" spans="1:6">
      <c r="A18" s="56" t="s">
        <v>353</v>
      </c>
      <c r="B18" s="57" t="s">
        <v>354</v>
      </c>
      <c r="C18" s="57" t="s">
        <v>104</v>
      </c>
      <c r="D18" s="58">
        <v>4500000</v>
      </c>
      <c r="E18" s="59">
        <v>4478.6295</v>
      </c>
      <c r="F18" s="60">
        <v>2.8263720642658575E-2</v>
      </c>
    </row>
    <row r="19" spans="1:6">
      <c r="A19" s="38"/>
      <c r="B19" s="39"/>
      <c r="C19" s="39"/>
      <c r="D19" s="40"/>
      <c r="E19" s="77"/>
      <c r="F19" s="78"/>
    </row>
    <row r="20" spans="1:6">
      <c r="A20" s="66" t="s">
        <v>261</v>
      </c>
      <c r="B20" s="66"/>
    </row>
    <row r="21" spans="1:6">
      <c r="A21" s="2"/>
    </row>
    <row r="22" spans="1:6">
      <c r="A22" s="76" t="s">
        <v>329</v>
      </c>
      <c r="B22" s="76" t="s">
        <v>330</v>
      </c>
    </row>
    <row r="23" spans="1:6">
      <c r="A23" s="33" t="s">
        <v>65</v>
      </c>
      <c r="B23" s="46">
        <v>0.46637435999999999</v>
      </c>
    </row>
    <row r="24" spans="1:6">
      <c r="A24" s="33" t="s">
        <v>102</v>
      </c>
      <c r="B24" s="46">
        <v>0.30846728000000001</v>
      </c>
    </row>
    <row r="25" spans="1:6">
      <c r="A25" s="33" t="s">
        <v>66</v>
      </c>
      <c r="B25" s="46">
        <v>0.14419562999999999</v>
      </c>
    </row>
    <row r="26" spans="1:6">
      <c r="A26" s="33" t="s">
        <v>120</v>
      </c>
      <c r="B26" s="46">
        <v>0.11416856</v>
      </c>
    </row>
    <row r="27" spans="1:6">
      <c r="A27" s="33" t="s">
        <v>67</v>
      </c>
      <c r="B27" s="46">
        <v>9.4882100000000004E-3</v>
      </c>
    </row>
    <row r="28" spans="1:6">
      <c r="A28" s="33" t="s">
        <v>263</v>
      </c>
      <c r="B28" s="46">
        <v>2.30146E-3</v>
      </c>
    </row>
    <row r="29" spans="1:6">
      <c r="A29" s="34" t="s">
        <v>9</v>
      </c>
      <c r="B29" s="47">
        <v>-4.4995500000000001E-2</v>
      </c>
    </row>
    <row r="30" spans="1:6" ht="15" thickBot="1">
      <c r="A30" s="35" t="s">
        <v>10</v>
      </c>
      <c r="B30" s="48">
        <v>1</v>
      </c>
    </row>
    <row r="31" spans="1:6" ht="15" thickTop="1">
      <c r="A31" s="5"/>
      <c r="B31" s="5"/>
    </row>
    <row r="32" spans="1:6">
      <c r="A32" s="66" t="s">
        <v>264</v>
      </c>
      <c r="B32" s="66"/>
    </row>
    <row r="33" spans="1:2">
      <c r="A33" s="2"/>
    </row>
    <row r="34" spans="1:2">
      <c r="A34" s="76" t="s">
        <v>265</v>
      </c>
      <c r="B34" s="76" t="s">
        <v>7</v>
      </c>
    </row>
    <row r="35" spans="1:2">
      <c r="A35" s="67" t="s">
        <v>303</v>
      </c>
      <c r="B35" s="68">
        <v>0.45266291108754719</v>
      </c>
    </row>
    <row r="36" spans="1:2">
      <c r="A36" s="67" t="s">
        <v>266</v>
      </c>
      <c r="B36" s="68">
        <v>0.40104102064024416</v>
      </c>
    </row>
    <row r="37" spans="1:2">
      <c r="A37" s="67" t="s">
        <v>267</v>
      </c>
      <c r="B37" s="68">
        <v>0.12365677693891761</v>
      </c>
    </row>
    <row r="38" spans="1:2">
      <c r="A38" s="67" t="s">
        <v>268</v>
      </c>
      <c r="B38" s="68">
        <v>2.5252400896920046E-2</v>
      </c>
    </row>
    <row r="39" spans="1:2">
      <c r="A39" s="67" t="s">
        <v>331</v>
      </c>
      <c r="B39" s="68">
        <v>2.4303946515244659E-2</v>
      </c>
    </row>
    <row r="40" spans="1:2">
      <c r="A40" s="67" t="s">
        <v>332</v>
      </c>
      <c r="B40" s="68">
        <v>1.5776991958510171E-2</v>
      </c>
    </row>
    <row r="41" spans="1:2">
      <c r="A41" s="67" t="s">
        <v>263</v>
      </c>
      <c r="B41" s="68">
        <v>2.3014630083468134E-3</v>
      </c>
    </row>
    <row r="42" spans="1:2">
      <c r="A42" s="67" t="s">
        <v>9</v>
      </c>
      <c r="B42" s="41">
        <v>-4.4995511045730616E-2</v>
      </c>
    </row>
    <row r="43" spans="1:2" ht="15" thickBot="1">
      <c r="A43" s="69" t="s">
        <v>10</v>
      </c>
      <c r="B43" s="42">
        <v>1</v>
      </c>
    </row>
    <row r="44" spans="1:2" ht="15" thickTop="1"/>
    <row r="46" spans="1:2">
      <c r="A46" s="70" t="s">
        <v>269</v>
      </c>
    </row>
    <row r="47" spans="1:2">
      <c r="A47" s="70" t="s">
        <v>304</v>
      </c>
    </row>
  </sheetData>
  <mergeCells count="5">
    <mergeCell ref="A1:E1"/>
    <mergeCell ref="A4:E4"/>
    <mergeCell ref="A6:B6"/>
    <mergeCell ref="A20:B20"/>
    <mergeCell ref="A32:B32"/>
  </mergeCells>
  <hyperlinks>
    <hyperlink ref="A1:E1" location="Home!A1" display="Mirae Asset Ultra Short Duration Fund" xr:uid="{05F7BDCC-2856-46D0-AB83-0FB0C8150E60}"/>
  </hyperlink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88F5C-06D2-4C87-B15F-A2DEB32D8D99}">
  <sheetPr>
    <tabColor rgb="FF92D050"/>
  </sheetPr>
  <dimension ref="A1:F39"/>
  <sheetViews>
    <sheetView workbookViewId="0">
      <selection sqref="A1:E1"/>
    </sheetView>
  </sheetViews>
  <sheetFormatPr defaultColWidth="9.109375" defaultRowHeight="14.4"/>
  <cols>
    <col min="1" max="1" width="62.109375" bestFit="1" customWidth="1"/>
    <col min="2" max="2" width="20.109375" bestFit="1" customWidth="1"/>
    <col min="3" max="3" width="24.5546875" bestFit="1" customWidth="1"/>
    <col min="4" max="4" width="18.88671875" customWidth="1"/>
    <col min="5" max="5" width="22" bestFit="1" customWidth="1"/>
    <col min="6" max="6" width="14.88671875" bestFit="1" customWidth="1"/>
  </cols>
  <sheetData>
    <row r="1" spans="1:6" ht="24.75" customHeight="1">
      <c r="A1" s="140" t="s">
        <v>355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199</v>
      </c>
      <c r="B6" s="66"/>
    </row>
    <row r="7" spans="1:6">
      <c r="A7" s="13"/>
    </row>
    <row r="8" spans="1:6" ht="24">
      <c r="A8" s="73" t="s">
        <v>0</v>
      </c>
      <c r="B8" s="73" t="s">
        <v>1</v>
      </c>
      <c r="C8" s="6" t="s">
        <v>241</v>
      </c>
      <c r="D8" s="73" t="s">
        <v>3</v>
      </c>
      <c r="E8" s="73" t="s">
        <v>4</v>
      </c>
      <c r="F8" s="73" t="s">
        <v>5</v>
      </c>
    </row>
    <row r="9" spans="1:6">
      <c r="A9" s="38" t="s">
        <v>356</v>
      </c>
      <c r="B9" s="39" t="s">
        <v>357</v>
      </c>
      <c r="C9" s="39" t="s">
        <v>104</v>
      </c>
      <c r="D9" s="40">
        <v>1400000</v>
      </c>
      <c r="E9" s="49">
        <v>1423.9092000000001</v>
      </c>
      <c r="F9" s="50">
        <v>0.10296644249270667</v>
      </c>
    </row>
    <row r="10" spans="1:6">
      <c r="A10" s="38" t="s">
        <v>358</v>
      </c>
      <c r="B10" s="39" t="s">
        <v>359</v>
      </c>
      <c r="C10" s="39" t="s">
        <v>104</v>
      </c>
      <c r="D10" s="40">
        <v>1200000</v>
      </c>
      <c r="E10" s="49">
        <v>1224.5568000000001</v>
      </c>
      <c r="F10" s="50">
        <v>8.855077088219733E-2</v>
      </c>
    </row>
    <row r="11" spans="1:6">
      <c r="A11" s="38" t="s">
        <v>360</v>
      </c>
      <c r="B11" s="39" t="s">
        <v>361</v>
      </c>
      <c r="C11" s="39" t="s">
        <v>104</v>
      </c>
      <c r="D11" s="40">
        <v>1000000</v>
      </c>
      <c r="E11" s="49">
        <v>1013.869</v>
      </c>
      <c r="F11" s="50">
        <v>7.3315408091778625E-2</v>
      </c>
    </row>
    <row r="12" spans="1:6">
      <c r="A12" s="38" t="s">
        <v>362</v>
      </c>
      <c r="B12" s="39" t="s">
        <v>363</v>
      </c>
      <c r="C12" s="39" t="s">
        <v>193</v>
      </c>
      <c r="D12" s="40">
        <v>1000000</v>
      </c>
      <c r="E12" s="49">
        <v>1010.734</v>
      </c>
      <c r="F12" s="50">
        <v>7.3088708385635387E-2</v>
      </c>
    </row>
    <row r="13" spans="1:6">
      <c r="A13" s="38" t="s">
        <v>364</v>
      </c>
      <c r="B13" s="39" t="s">
        <v>365</v>
      </c>
      <c r="C13" s="39" t="s">
        <v>193</v>
      </c>
      <c r="D13" s="40">
        <v>1000000</v>
      </c>
      <c r="E13" s="49">
        <v>1009.526</v>
      </c>
      <c r="F13" s="50">
        <v>7.3001354878451649E-2</v>
      </c>
    </row>
    <row r="14" spans="1:6">
      <c r="A14" s="38" t="s">
        <v>366</v>
      </c>
      <c r="B14" s="39" t="s">
        <v>367</v>
      </c>
      <c r="C14" s="39" t="s">
        <v>193</v>
      </c>
      <c r="D14" s="40">
        <v>1000000</v>
      </c>
      <c r="E14" s="49">
        <v>1006.054</v>
      </c>
      <c r="F14" s="50">
        <v>7.2750285857804353E-2</v>
      </c>
    </row>
    <row r="15" spans="1:6">
      <c r="A15" s="38" t="s">
        <v>368</v>
      </c>
      <c r="B15" s="39" t="s">
        <v>369</v>
      </c>
      <c r="C15" s="39" t="s">
        <v>193</v>
      </c>
      <c r="D15" s="40">
        <v>1000000</v>
      </c>
      <c r="E15" s="49">
        <v>1003.616</v>
      </c>
      <c r="F15" s="50">
        <v>7.2573987968306053E-2</v>
      </c>
    </row>
    <row r="16" spans="1:6">
      <c r="A16" s="38" t="s">
        <v>370</v>
      </c>
      <c r="B16" s="39" t="s">
        <v>371</v>
      </c>
      <c r="C16" s="39" t="s">
        <v>193</v>
      </c>
      <c r="D16" s="40">
        <v>1000000</v>
      </c>
      <c r="E16" s="49">
        <v>999.98400000000004</v>
      </c>
      <c r="F16" s="50">
        <v>7.2311348946707266E-2</v>
      </c>
    </row>
    <row r="17" spans="1:6">
      <c r="A17" s="38" t="s">
        <v>372</v>
      </c>
      <c r="B17" s="39" t="s">
        <v>373</v>
      </c>
      <c r="C17" s="39" t="s">
        <v>233</v>
      </c>
      <c r="D17" s="40">
        <v>1000000</v>
      </c>
      <c r="E17" s="49">
        <v>978.53399999999999</v>
      </c>
      <c r="F17" s="50">
        <v>7.0760245694148349E-2</v>
      </c>
    </row>
    <row r="18" spans="1:6">
      <c r="A18" s="56" t="s">
        <v>374</v>
      </c>
      <c r="B18" s="57" t="s">
        <v>375</v>
      </c>
      <c r="C18" s="57" t="s">
        <v>193</v>
      </c>
      <c r="D18" s="58">
        <v>925000</v>
      </c>
      <c r="E18" s="59">
        <v>922.51637500000004</v>
      </c>
      <c r="F18" s="60">
        <v>6.6709470853210107E-2</v>
      </c>
    </row>
    <row r="19" spans="1:6">
      <c r="A19" s="2"/>
    </row>
    <row r="20" spans="1:6">
      <c r="A20" s="66" t="s">
        <v>261</v>
      </c>
      <c r="B20" s="66"/>
    </row>
    <row r="21" spans="1:6">
      <c r="A21" s="2"/>
    </row>
    <row r="22" spans="1:6">
      <c r="A22" s="73" t="s">
        <v>329</v>
      </c>
      <c r="B22" s="73" t="s">
        <v>330</v>
      </c>
    </row>
    <row r="23" spans="1:6">
      <c r="A23" s="33" t="s">
        <v>65</v>
      </c>
      <c r="B23" s="46">
        <v>0.50486856999999996</v>
      </c>
    </row>
    <row r="24" spans="1:6">
      <c r="A24" s="33" t="s">
        <v>67</v>
      </c>
      <c r="B24" s="46">
        <v>0.44823200000000002</v>
      </c>
    </row>
    <row r="25" spans="1:6">
      <c r="A25" s="33" t="s">
        <v>263</v>
      </c>
      <c r="B25" s="46">
        <v>4.0665900000000001E-3</v>
      </c>
    </row>
    <row r="26" spans="1:6">
      <c r="A26" s="34" t="s">
        <v>9</v>
      </c>
      <c r="B26" s="47">
        <v>4.2832839999999997E-2</v>
      </c>
    </row>
    <row r="27" spans="1:6" ht="15" thickBot="1">
      <c r="A27" s="35" t="s">
        <v>10</v>
      </c>
      <c r="B27" s="48">
        <v>1</v>
      </c>
      <c r="C27" s="22"/>
    </row>
    <row r="28" spans="1:6" ht="15" thickTop="1">
      <c r="A28" s="5"/>
      <c r="B28" s="5"/>
    </row>
    <row r="29" spans="1:6">
      <c r="A29" s="66" t="s">
        <v>264</v>
      </c>
      <c r="B29" s="66"/>
    </row>
    <row r="30" spans="1:6">
      <c r="A30" s="2"/>
    </row>
    <row r="31" spans="1:6">
      <c r="A31" s="73" t="s">
        <v>265</v>
      </c>
      <c r="B31" s="73" t="s">
        <v>7</v>
      </c>
    </row>
    <row r="32" spans="1:6">
      <c r="A32" s="67" t="s">
        <v>266</v>
      </c>
      <c r="B32" s="68">
        <v>0.50486857055821055</v>
      </c>
    </row>
    <row r="33" spans="1:2">
      <c r="A33" s="67" t="s">
        <v>267</v>
      </c>
      <c r="B33" s="68">
        <v>0.44823199676774567</v>
      </c>
    </row>
    <row r="34" spans="1:2">
      <c r="A34" s="67" t="s">
        <v>263</v>
      </c>
      <c r="B34" s="68">
        <v>4.0665903886576297E-3</v>
      </c>
    </row>
    <row r="35" spans="1:2">
      <c r="A35" s="67" t="s">
        <v>9</v>
      </c>
      <c r="B35" s="41">
        <v>4.2832842285386225E-2</v>
      </c>
    </row>
    <row r="36" spans="1:2" ht="15" thickBot="1">
      <c r="A36" s="69" t="s">
        <v>10</v>
      </c>
      <c r="B36" s="42">
        <v>1</v>
      </c>
    </row>
    <row r="37" spans="1:2" ht="15" thickTop="1"/>
    <row r="39" spans="1:2">
      <c r="A39" s="70" t="s">
        <v>269</v>
      </c>
    </row>
  </sheetData>
  <mergeCells count="5">
    <mergeCell ref="A1:E1"/>
    <mergeCell ref="A4:E4"/>
    <mergeCell ref="A6:B6"/>
    <mergeCell ref="A20:B20"/>
    <mergeCell ref="A29:B29"/>
  </mergeCells>
  <hyperlinks>
    <hyperlink ref="A1:E1" location="Home!A1" display="Mirae Asset Dynamic Bond Fund" xr:uid="{00F7C21B-8E58-45F4-8DC6-42B5E4A6F5F3}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C26E-77E6-48A3-99EB-AB930E5B0781}">
  <sheetPr>
    <tabColor rgb="FF92D050"/>
  </sheetPr>
  <dimension ref="A1:F48"/>
  <sheetViews>
    <sheetView workbookViewId="0">
      <selection sqref="A1:E1"/>
    </sheetView>
  </sheetViews>
  <sheetFormatPr defaultColWidth="9.109375" defaultRowHeight="14.4"/>
  <cols>
    <col min="1" max="1" width="60.6640625" customWidth="1"/>
    <col min="2" max="2" width="20.109375" bestFit="1" customWidth="1"/>
    <col min="3" max="3" width="24.5546875" bestFit="1" customWidth="1"/>
    <col min="4" max="4" width="20.44140625" customWidth="1"/>
    <col min="5" max="5" width="22" bestFit="1" customWidth="1"/>
    <col min="6" max="6" width="14.88671875" bestFit="1" customWidth="1"/>
  </cols>
  <sheetData>
    <row r="1" spans="1:6" ht="25.5" customHeight="1">
      <c r="A1" s="140" t="s">
        <v>376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199</v>
      </c>
      <c r="B6" s="66"/>
    </row>
    <row r="7" spans="1:6">
      <c r="A7" s="13"/>
    </row>
    <row r="8" spans="1:6" ht="24">
      <c r="A8" s="73" t="s">
        <v>0</v>
      </c>
      <c r="B8" s="73" t="s">
        <v>1</v>
      </c>
      <c r="C8" s="6" t="s">
        <v>241</v>
      </c>
      <c r="D8" s="73" t="s">
        <v>3</v>
      </c>
      <c r="E8" s="73" t="s">
        <v>4</v>
      </c>
      <c r="F8" s="73" t="s">
        <v>5</v>
      </c>
    </row>
    <row r="9" spans="1:6">
      <c r="A9" s="38" t="s">
        <v>377</v>
      </c>
      <c r="B9" s="39" t="s">
        <v>378</v>
      </c>
      <c r="C9" s="39" t="s">
        <v>193</v>
      </c>
      <c r="D9" s="40">
        <v>6500000</v>
      </c>
      <c r="E9" s="49">
        <v>6436.9889999999996</v>
      </c>
      <c r="F9" s="50">
        <v>5.1548685600808941E-2</v>
      </c>
    </row>
    <row r="10" spans="1:6">
      <c r="A10" s="38" t="s">
        <v>316</v>
      </c>
      <c r="B10" s="39" t="s">
        <v>317</v>
      </c>
      <c r="C10" s="39" t="s">
        <v>193</v>
      </c>
      <c r="D10" s="40">
        <v>5000000</v>
      </c>
      <c r="E10" s="49">
        <v>5022.1350000000002</v>
      </c>
      <c r="F10" s="50">
        <v>4.0218253932050932E-2</v>
      </c>
    </row>
    <row r="11" spans="1:6">
      <c r="A11" s="38" t="s">
        <v>379</v>
      </c>
      <c r="B11" s="39" t="s">
        <v>380</v>
      </c>
      <c r="C11" s="39" t="s">
        <v>284</v>
      </c>
      <c r="D11" s="40">
        <v>5000000</v>
      </c>
      <c r="E11" s="49">
        <v>4699.71</v>
      </c>
      <c r="F11" s="50">
        <v>3.7636210533368596E-2</v>
      </c>
    </row>
    <row r="12" spans="1:6">
      <c r="A12" s="38" t="s">
        <v>381</v>
      </c>
      <c r="B12" s="39" t="s">
        <v>382</v>
      </c>
      <c r="C12" s="39" t="s">
        <v>193</v>
      </c>
      <c r="D12" s="40">
        <v>4600000</v>
      </c>
      <c r="E12" s="49">
        <v>4594.8203999999996</v>
      </c>
      <c r="F12" s="50">
        <v>3.6796233796854892E-2</v>
      </c>
    </row>
    <row r="13" spans="1:6">
      <c r="A13" s="38" t="s">
        <v>383</v>
      </c>
      <c r="B13" s="39" t="s">
        <v>384</v>
      </c>
      <c r="C13" s="39" t="s">
        <v>193</v>
      </c>
      <c r="D13" s="40">
        <v>4500000</v>
      </c>
      <c r="E13" s="49">
        <v>4462.8615</v>
      </c>
      <c r="F13" s="50">
        <v>3.5739480732910153E-2</v>
      </c>
    </row>
    <row r="14" spans="1:6">
      <c r="A14" s="38" t="s">
        <v>385</v>
      </c>
      <c r="B14" s="39" t="s">
        <v>386</v>
      </c>
      <c r="C14" s="39" t="s">
        <v>193</v>
      </c>
      <c r="D14" s="40">
        <v>3400000</v>
      </c>
      <c r="E14" s="49">
        <v>3412.9879999999998</v>
      </c>
      <c r="F14" s="50">
        <v>2.733188535374749E-2</v>
      </c>
    </row>
    <row r="15" spans="1:6">
      <c r="A15" s="38" t="s">
        <v>387</v>
      </c>
      <c r="B15" s="39" t="s">
        <v>388</v>
      </c>
      <c r="C15" s="39" t="s">
        <v>104</v>
      </c>
      <c r="D15" s="40">
        <v>3000000</v>
      </c>
      <c r="E15" s="49">
        <v>3087.855</v>
      </c>
      <c r="F15" s="50">
        <v>2.4728155753549662E-2</v>
      </c>
    </row>
    <row r="16" spans="1:6">
      <c r="A16" s="38" t="s">
        <v>389</v>
      </c>
      <c r="B16" s="39" t="s">
        <v>390</v>
      </c>
      <c r="C16" s="39" t="s">
        <v>104</v>
      </c>
      <c r="D16" s="40">
        <v>3000000</v>
      </c>
      <c r="E16" s="49">
        <v>2982.0839999999998</v>
      </c>
      <c r="F16" s="50">
        <v>2.3881120590885384E-2</v>
      </c>
    </row>
    <row r="17" spans="1:6">
      <c r="A17" s="38" t="s">
        <v>391</v>
      </c>
      <c r="B17" s="39" t="s">
        <v>392</v>
      </c>
      <c r="C17" s="39" t="s">
        <v>233</v>
      </c>
      <c r="D17" s="40">
        <v>3000000</v>
      </c>
      <c r="E17" s="49">
        <v>2981.5349999999999</v>
      </c>
      <c r="F17" s="50">
        <v>2.387672408991345E-2</v>
      </c>
    </row>
    <row r="18" spans="1:6">
      <c r="A18" s="56" t="s">
        <v>327</v>
      </c>
      <c r="B18" s="57" t="s">
        <v>328</v>
      </c>
      <c r="C18" s="57" t="s">
        <v>193</v>
      </c>
      <c r="D18" s="58">
        <v>2600000</v>
      </c>
      <c r="E18" s="59">
        <v>2571.9746</v>
      </c>
      <c r="F18" s="60">
        <v>2.0596883112378526E-2</v>
      </c>
    </row>
    <row r="19" spans="1:6">
      <c r="A19" s="2"/>
    </row>
    <row r="20" spans="1:6">
      <c r="A20" s="66" t="s">
        <v>261</v>
      </c>
      <c r="B20" s="66"/>
    </row>
    <row r="21" spans="1:6">
      <c r="A21" s="2"/>
    </row>
    <row r="22" spans="1:6">
      <c r="A22" s="73" t="s">
        <v>329</v>
      </c>
      <c r="B22" s="73" t="s">
        <v>330</v>
      </c>
    </row>
    <row r="23" spans="1:6">
      <c r="A23" s="33" t="s">
        <v>65</v>
      </c>
      <c r="B23" s="46">
        <v>0.67871634999999997</v>
      </c>
    </row>
    <row r="24" spans="1:6">
      <c r="A24" s="33" t="s">
        <v>102</v>
      </c>
      <c r="B24" s="46">
        <v>0.16619115000000001</v>
      </c>
    </row>
    <row r="25" spans="1:6">
      <c r="A25" s="33" t="s">
        <v>120</v>
      </c>
      <c r="B25" s="46">
        <v>9.7414909999999993E-2</v>
      </c>
    </row>
    <row r="26" spans="1:6">
      <c r="A26" s="33" t="s">
        <v>66</v>
      </c>
      <c r="B26" s="46">
        <v>7.8893359999999996E-2</v>
      </c>
    </row>
    <row r="27" spans="1:6">
      <c r="A27" s="33" t="s">
        <v>64</v>
      </c>
      <c r="B27" s="46">
        <v>3.3715149999999999E-2</v>
      </c>
    </row>
    <row r="28" spans="1:6">
      <c r="A28" s="33" t="s">
        <v>67</v>
      </c>
      <c r="B28" s="46">
        <v>1.0095349999999999E-2</v>
      </c>
    </row>
    <row r="29" spans="1:6">
      <c r="A29" s="33" t="s">
        <v>263</v>
      </c>
      <c r="B29" s="46">
        <v>2.2069300000000002E-3</v>
      </c>
    </row>
    <row r="30" spans="1:6">
      <c r="A30" s="34" t="s">
        <v>9</v>
      </c>
      <c r="B30" s="47">
        <v>-6.7199999999999996E-2</v>
      </c>
    </row>
    <row r="31" spans="1:6" ht="15" thickBot="1">
      <c r="A31" s="35" t="s">
        <v>10</v>
      </c>
      <c r="B31" s="48">
        <v>1</v>
      </c>
    </row>
    <row r="32" spans="1:6" ht="15" thickTop="1">
      <c r="A32" s="5"/>
      <c r="B32" s="5"/>
    </row>
    <row r="33" spans="1:2">
      <c r="A33" s="66" t="s">
        <v>264</v>
      </c>
      <c r="B33" s="66"/>
    </row>
    <row r="34" spans="1:2">
      <c r="A34" s="2"/>
    </row>
    <row r="35" spans="1:2">
      <c r="A35" s="73" t="s">
        <v>265</v>
      </c>
      <c r="B35" s="73" t="s">
        <v>7</v>
      </c>
    </row>
    <row r="36" spans="1:2">
      <c r="A36" s="67" t="s">
        <v>266</v>
      </c>
      <c r="B36" s="68">
        <v>0.61371742436044041</v>
      </c>
    </row>
    <row r="37" spans="1:2">
      <c r="A37" s="67" t="s">
        <v>303</v>
      </c>
      <c r="B37" s="68">
        <v>0.24508450747848234</v>
      </c>
    </row>
    <row r="38" spans="1:2">
      <c r="A38" s="67" t="s">
        <v>267</v>
      </c>
      <c r="B38" s="68">
        <v>0.14122541085109241</v>
      </c>
    </row>
    <row r="39" spans="1:2">
      <c r="A39" s="67" t="s">
        <v>331</v>
      </c>
      <c r="B39" s="68">
        <v>3.2893420643894319E-2</v>
      </c>
    </row>
    <row r="40" spans="1:2">
      <c r="A40" s="67" t="s">
        <v>332</v>
      </c>
      <c r="B40" s="68">
        <v>2.4094378916719027E-2</v>
      </c>
    </row>
    <row r="41" spans="1:2">
      <c r="A41" s="67" t="s">
        <v>268</v>
      </c>
      <c r="B41" s="68">
        <v>8.0111214841369523E-3</v>
      </c>
    </row>
    <row r="42" spans="1:2">
      <c r="A42" s="67" t="s">
        <v>263</v>
      </c>
      <c r="B42" s="68">
        <v>2.2069310087601728E-3</v>
      </c>
    </row>
    <row r="43" spans="1:2">
      <c r="A43" s="67" t="s">
        <v>9</v>
      </c>
      <c r="B43" s="41">
        <v>-6.7199999999999996E-2</v>
      </c>
    </row>
    <row r="44" spans="1:2" ht="15" thickBot="1">
      <c r="A44" s="69" t="s">
        <v>10</v>
      </c>
      <c r="B44" s="42">
        <v>1</v>
      </c>
    </row>
    <row r="45" spans="1:2" ht="15" thickTop="1"/>
    <row r="47" spans="1:2">
      <c r="A47" s="70" t="s">
        <v>269</v>
      </c>
    </row>
    <row r="48" spans="1:2">
      <c r="A48" s="70" t="s">
        <v>304</v>
      </c>
    </row>
  </sheetData>
  <mergeCells count="5">
    <mergeCell ref="A1:E1"/>
    <mergeCell ref="A4:E4"/>
    <mergeCell ref="A6:B6"/>
    <mergeCell ref="A20:B20"/>
    <mergeCell ref="A33:B33"/>
  </mergeCells>
  <hyperlinks>
    <hyperlink ref="A1:E1" location="Home!A1" display="Mirae Asset Low Duration Fund" xr:uid="{BE4414C6-7E7E-4AFD-98CF-E771BF21E9F9}"/>
  </hyperlink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83802-FED8-447A-B3D0-E465B87B6E3E}">
  <sheetPr>
    <tabColor rgb="FF92D050"/>
  </sheetPr>
  <dimension ref="A1:G42"/>
  <sheetViews>
    <sheetView workbookViewId="0">
      <selection sqref="A1:E1"/>
    </sheetView>
  </sheetViews>
  <sheetFormatPr defaultColWidth="9.109375" defaultRowHeight="14.4"/>
  <cols>
    <col min="1" max="1" width="58" bestFit="1" customWidth="1"/>
    <col min="2" max="2" width="20.109375" bestFit="1" customWidth="1"/>
    <col min="3" max="3" width="24.5546875" bestFit="1" customWidth="1"/>
    <col min="4" max="4" width="18.5546875" bestFit="1" customWidth="1"/>
    <col min="5" max="5" width="22" bestFit="1" customWidth="1"/>
    <col min="6" max="6" width="14.88671875" bestFit="1" customWidth="1"/>
  </cols>
  <sheetData>
    <row r="1" spans="1:6" ht="24.75" customHeight="1">
      <c r="A1" s="140" t="s">
        <v>393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199</v>
      </c>
      <c r="B6" s="66"/>
    </row>
    <row r="7" spans="1:6">
      <c r="A7" s="13"/>
    </row>
    <row r="8" spans="1:6" ht="24">
      <c r="A8" s="73" t="s">
        <v>0</v>
      </c>
      <c r="B8" s="73" t="s">
        <v>1</v>
      </c>
      <c r="C8" s="73" t="s">
        <v>241</v>
      </c>
      <c r="D8" s="73" t="s">
        <v>3</v>
      </c>
      <c r="E8" s="73" t="s">
        <v>4</v>
      </c>
      <c r="F8" s="73" t="s">
        <v>5</v>
      </c>
    </row>
    <row r="9" spans="1:6">
      <c r="A9" s="79" t="s">
        <v>394</v>
      </c>
      <c r="B9" s="80" t="s">
        <v>395</v>
      </c>
      <c r="C9" s="80" t="s">
        <v>104</v>
      </c>
      <c r="D9" s="81">
        <v>10000000</v>
      </c>
      <c r="E9" s="82">
        <v>9792.33</v>
      </c>
      <c r="F9" s="83">
        <v>8.1524803776671734E-2</v>
      </c>
    </row>
    <row r="10" spans="1:6">
      <c r="A10" s="38" t="s">
        <v>396</v>
      </c>
      <c r="B10" s="39" t="s">
        <v>397</v>
      </c>
      <c r="C10" s="39" t="s">
        <v>284</v>
      </c>
      <c r="D10" s="40">
        <v>8100000</v>
      </c>
      <c r="E10" s="49">
        <v>7902.4409999999998</v>
      </c>
      <c r="F10" s="50">
        <v>6.5790772153483959E-2</v>
      </c>
    </row>
    <row r="11" spans="1:6">
      <c r="A11" s="38" t="s">
        <v>398</v>
      </c>
      <c r="B11" s="39" t="s">
        <v>399</v>
      </c>
      <c r="C11" s="39" t="s">
        <v>338</v>
      </c>
      <c r="D11" s="40">
        <v>7500000</v>
      </c>
      <c r="E11" s="49">
        <v>7309.9425000000001</v>
      </c>
      <c r="F11" s="50">
        <v>6.0858000897769299E-2</v>
      </c>
    </row>
    <row r="12" spans="1:6">
      <c r="A12" s="38" t="s">
        <v>400</v>
      </c>
      <c r="B12" s="39" t="s">
        <v>401</v>
      </c>
      <c r="C12" s="39" t="s">
        <v>402</v>
      </c>
      <c r="D12" s="40">
        <v>5000000</v>
      </c>
      <c r="E12" s="49">
        <v>4939.59</v>
      </c>
      <c r="F12" s="50">
        <v>4.1123931228544172E-2</v>
      </c>
    </row>
    <row r="13" spans="1:6">
      <c r="A13" s="38" t="s">
        <v>403</v>
      </c>
      <c r="B13" s="39" t="s">
        <v>404</v>
      </c>
      <c r="C13" s="39" t="s">
        <v>338</v>
      </c>
      <c r="D13" s="40">
        <v>5000000</v>
      </c>
      <c r="E13" s="49">
        <v>4892.3599999999997</v>
      </c>
      <c r="F13" s="50">
        <v>4.0730723842521417E-2</v>
      </c>
    </row>
    <row r="14" spans="1:6">
      <c r="A14" s="38" t="s">
        <v>405</v>
      </c>
      <c r="B14" s="39" t="s">
        <v>406</v>
      </c>
      <c r="C14" s="39" t="s">
        <v>402</v>
      </c>
      <c r="D14" s="40">
        <v>5000000</v>
      </c>
      <c r="E14" s="49">
        <v>4888.0749999999998</v>
      </c>
      <c r="F14" s="50">
        <v>4.0695049617471502E-2</v>
      </c>
    </row>
    <row r="15" spans="1:6">
      <c r="A15" s="38" t="s">
        <v>407</v>
      </c>
      <c r="B15" s="39" t="s">
        <v>408</v>
      </c>
      <c r="C15" s="39" t="s">
        <v>409</v>
      </c>
      <c r="D15" s="40">
        <v>5000000</v>
      </c>
      <c r="E15" s="49">
        <v>4885.4449999999997</v>
      </c>
      <c r="F15" s="50">
        <v>4.0673153885410526E-2</v>
      </c>
    </row>
    <row r="16" spans="1:6">
      <c r="A16" s="38" t="s">
        <v>410</v>
      </c>
      <c r="B16" s="39" t="s">
        <v>411</v>
      </c>
      <c r="C16" s="39" t="s">
        <v>338</v>
      </c>
      <c r="D16" s="40">
        <v>5000000</v>
      </c>
      <c r="E16" s="49">
        <v>4877.97</v>
      </c>
      <c r="F16" s="50">
        <v>4.0610921719191596E-2</v>
      </c>
    </row>
    <row r="17" spans="1:7">
      <c r="A17" s="38" t="s">
        <v>412</v>
      </c>
      <c r="B17" s="39" t="s">
        <v>413</v>
      </c>
      <c r="C17" s="39" t="s">
        <v>402</v>
      </c>
      <c r="D17" s="40">
        <v>5000000</v>
      </c>
      <c r="E17" s="49">
        <v>4858.62</v>
      </c>
      <c r="F17" s="50">
        <v>4.0449825743761991E-2</v>
      </c>
      <c r="G17" s="84"/>
    </row>
    <row r="18" spans="1:7">
      <c r="A18" s="56" t="s">
        <v>414</v>
      </c>
      <c r="B18" s="57" t="s">
        <v>415</v>
      </c>
      <c r="C18" s="57" t="s">
        <v>284</v>
      </c>
      <c r="D18" s="58">
        <v>5000000</v>
      </c>
      <c r="E18" s="59">
        <v>4784.6099999999997</v>
      </c>
      <c r="F18" s="60">
        <v>3.9833664857894018E-2</v>
      </c>
    </row>
    <row r="19" spans="1:7">
      <c r="A19" s="2"/>
    </row>
    <row r="20" spans="1:7">
      <c r="A20" s="66" t="s">
        <v>261</v>
      </c>
      <c r="B20" s="66"/>
    </row>
    <row r="21" spans="1:7">
      <c r="A21" s="2"/>
    </row>
    <row r="22" spans="1:7">
      <c r="A22" s="73" t="s">
        <v>329</v>
      </c>
      <c r="B22" s="73" t="s">
        <v>330</v>
      </c>
    </row>
    <row r="23" spans="1:7">
      <c r="A23" s="33" t="s">
        <v>102</v>
      </c>
      <c r="B23" s="46">
        <v>0.69004034000000003</v>
      </c>
    </row>
    <row r="24" spans="1:7">
      <c r="A24" s="33" t="s">
        <v>66</v>
      </c>
      <c r="B24" s="46">
        <v>0.21083669999999999</v>
      </c>
    </row>
    <row r="25" spans="1:7">
      <c r="A25" s="33" t="s">
        <v>120</v>
      </c>
      <c r="B25" s="46">
        <v>8.967733E-2</v>
      </c>
    </row>
    <row r="26" spans="1:7">
      <c r="A26" s="33" t="s">
        <v>67</v>
      </c>
      <c r="B26" s="46">
        <v>5.0125400000000002E-3</v>
      </c>
    </row>
    <row r="27" spans="1:7">
      <c r="A27" s="33" t="s">
        <v>263</v>
      </c>
      <c r="B27" s="46">
        <v>3.0435E-4</v>
      </c>
    </row>
    <row r="28" spans="1:7">
      <c r="A28" s="34" t="s">
        <v>9</v>
      </c>
      <c r="B28" s="47">
        <v>4.1287399999999997E-3</v>
      </c>
    </row>
    <row r="29" spans="1:7" ht="15" thickBot="1">
      <c r="A29" s="35" t="s">
        <v>10</v>
      </c>
      <c r="B29" s="48">
        <v>1</v>
      </c>
    </row>
    <row r="30" spans="1:7" ht="15" thickTop="1">
      <c r="A30" s="5"/>
      <c r="B30" s="5"/>
    </row>
    <row r="31" spans="1:7">
      <c r="A31" s="66" t="s">
        <v>264</v>
      </c>
      <c r="B31" s="66"/>
    </row>
    <row r="32" spans="1:7">
      <c r="A32" s="2"/>
    </row>
    <row r="33" spans="1:2">
      <c r="A33" s="85" t="s">
        <v>416</v>
      </c>
      <c r="B33" s="85" t="s">
        <v>7</v>
      </c>
    </row>
    <row r="34" spans="1:2">
      <c r="A34" s="67" t="s">
        <v>303</v>
      </c>
      <c r="B34" s="68">
        <v>0.90087703916866146</v>
      </c>
    </row>
    <row r="35" spans="1:2">
      <c r="A35" s="67" t="s">
        <v>267</v>
      </c>
      <c r="B35" s="68">
        <v>9.4689869932371204E-2</v>
      </c>
    </row>
    <row r="36" spans="1:2">
      <c r="A36" s="67" t="s">
        <v>263</v>
      </c>
      <c r="B36" s="68">
        <v>3.0435253553597074E-4</v>
      </c>
    </row>
    <row r="37" spans="1:2">
      <c r="A37" s="67" t="s">
        <v>9</v>
      </c>
      <c r="B37" s="41">
        <v>4.1287383634313699E-3</v>
      </c>
    </row>
    <row r="38" spans="1:2" ht="15" thickBot="1">
      <c r="A38" s="69" t="s">
        <v>10</v>
      </c>
      <c r="B38" s="42">
        <v>1</v>
      </c>
    </row>
    <row r="39" spans="1:2" ht="15" thickTop="1"/>
    <row r="41" spans="1:2">
      <c r="A41" s="70" t="s">
        <v>269</v>
      </c>
    </row>
    <row r="42" spans="1:2">
      <c r="A42" s="70" t="s">
        <v>304</v>
      </c>
    </row>
  </sheetData>
  <mergeCells count="5">
    <mergeCell ref="A1:E1"/>
    <mergeCell ref="A4:E4"/>
    <mergeCell ref="A6:B6"/>
    <mergeCell ref="A20:B20"/>
    <mergeCell ref="A31:B31"/>
  </mergeCells>
  <hyperlinks>
    <hyperlink ref="A1:E1" location="Home!A1" display="Mirae Asset Money Market Fund" xr:uid="{F8A5D245-F384-49B5-A2BD-CC5C86C3E2A8}"/>
  </hyperlink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C5B-83AC-4FDF-86E0-A50974E26FE6}">
  <sheetPr>
    <tabColor rgb="FF92D050"/>
  </sheetPr>
  <dimension ref="A1:F56"/>
  <sheetViews>
    <sheetView workbookViewId="0"/>
  </sheetViews>
  <sheetFormatPr defaultRowHeight="14.4"/>
  <cols>
    <col min="1" max="1" width="41.109375" bestFit="1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38" t="s">
        <v>417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87" t="s">
        <v>34</v>
      </c>
      <c r="B9" s="88" t="s">
        <v>35</v>
      </c>
      <c r="C9" s="88" t="s">
        <v>11</v>
      </c>
      <c r="D9" s="89">
        <v>2545854</v>
      </c>
      <c r="E9" s="90">
        <v>44188.387878000001</v>
      </c>
      <c r="F9" s="91">
        <v>0.12101978707164697</v>
      </c>
    </row>
    <row r="10" spans="1:6">
      <c r="A10" s="92" t="s">
        <v>32</v>
      </c>
      <c r="B10" s="93" t="s">
        <v>33</v>
      </c>
      <c r="C10" s="93" t="s">
        <v>11</v>
      </c>
      <c r="D10" s="94">
        <v>2364518</v>
      </c>
      <c r="E10" s="95">
        <v>30555.483854999999</v>
      </c>
      <c r="F10" s="96">
        <v>8.3683029130018863E-2</v>
      </c>
    </row>
    <row r="11" spans="1:6">
      <c r="A11" s="92" t="s">
        <v>36</v>
      </c>
      <c r="B11" s="93" t="s">
        <v>37</v>
      </c>
      <c r="C11" s="93" t="s">
        <v>12</v>
      </c>
      <c r="D11" s="94">
        <v>2276166</v>
      </c>
      <c r="E11" s="95">
        <v>30319.669203000001</v>
      </c>
      <c r="F11" s="96">
        <v>8.3037197943504309E-2</v>
      </c>
    </row>
    <row r="12" spans="1:6">
      <c r="A12" s="92" t="s">
        <v>30</v>
      </c>
      <c r="B12" s="93" t="s">
        <v>31</v>
      </c>
      <c r="C12" s="93" t="s">
        <v>82</v>
      </c>
      <c r="D12" s="94">
        <v>1207911</v>
      </c>
      <c r="E12" s="95">
        <v>21226.016047500001</v>
      </c>
      <c r="F12" s="96">
        <v>5.8132194130728176E-2</v>
      </c>
    </row>
    <row r="13" spans="1:6">
      <c r="A13" s="92" t="s">
        <v>49</v>
      </c>
      <c r="B13" s="93" t="s">
        <v>50</v>
      </c>
      <c r="C13" s="93" t="s">
        <v>84</v>
      </c>
      <c r="D13" s="94">
        <v>3121982</v>
      </c>
      <c r="E13" s="95">
        <v>15260.248016</v>
      </c>
      <c r="F13" s="96">
        <v>4.1793603574216437E-2</v>
      </c>
    </row>
    <row r="14" spans="1:6">
      <c r="A14" s="92" t="s">
        <v>42</v>
      </c>
      <c r="B14" s="93" t="s">
        <v>43</v>
      </c>
      <c r="C14" s="93" t="s">
        <v>16</v>
      </c>
      <c r="D14" s="94">
        <v>899583</v>
      </c>
      <c r="E14" s="95">
        <v>14506.675458</v>
      </c>
      <c r="F14" s="96">
        <v>3.9729776517117565E-2</v>
      </c>
    </row>
    <row r="15" spans="1:6">
      <c r="A15" s="92" t="s">
        <v>47</v>
      </c>
      <c r="B15" s="93" t="s">
        <v>48</v>
      </c>
      <c r="C15" s="93" t="s">
        <v>68</v>
      </c>
      <c r="D15" s="94">
        <v>395094</v>
      </c>
      <c r="E15" s="95">
        <v>14311.489962</v>
      </c>
      <c r="F15" s="96">
        <v>3.919521736482149E-2</v>
      </c>
    </row>
    <row r="16" spans="1:6">
      <c r="A16" s="92" t="s">
        <v>122</v>
      </c>
      <c r="B16" s="93" t="s">
        <v>123</v>
      </c>
      <c r="C16" s="93" t="s">
        <v>82</v>
      </c>
      <c r="D16" s="94">
        <v>343033</v>
      </c>
      <c r="E16" s="95">
        <v>13613.0930885</v>
      </c>
      <c r="F16" s="96">
        <v>3.7282501264930601E-2</v>
      </c>
    </row>
    <row r="17" spans="1:6">
      <c r="A17" s="92" t="s">
        <v>38</v>
      </c>
      <c r="B17" s="93" t="s">
        <v>39</v>
      </c>
      <c r="C17" s="93" t="s">
        <v>11</v>
      </c>
      <c r="D17" s="94">
        <v>956567</v>
      </c>
      <c r="E17" s="95">
        <v>11091.872648500001</v>
      </c>
      <c r="F17" s="96">
        <v>3.0377574983123601E-2</v>
      </c>
    </row>
    <row r="18" spans="1:6">
      <c r="A18" s="97" t="s">
        <v>40</v>
      </c>
      <c r="B18" s="98" t="s">
        <v>41</v>
      </c>
      <c r="C18" s="98" t="s">
        <v>11</v>
      </c>
      <c r="D18" s="99">
        <v>1291252</v>
      </c>
      <c r="E18" s="100">
        <v>10590.848904</v>
      </c>
      <c r="F18" s="101">
        <v>2.9005409357968106E-2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11</v>
      </c>
      <c r="B24" s="41">
        <v>0.29385896520944255</v>
      </c>
    </row>
    <row r="25" spans="1:6">
      <c r="A25" s="30" t="s">
        <v>82</v>
      </c>
      <c r="B25" s="41">
        <v>0.12911341833704637</v>
      </c>
    </row>
    <row r="26" spans="1:6">
      <c r="A26" s="30" t="s">
        <v>12</v>
      </c>
      <c r="B26" s="41">
        <v>8.8566064818304105E-2</v>
      </c>
    </row>
    <row r="27" spans="1:6">
      <c r="A27" s="30" t="s">
        <v>85</v>
      </c>
      <c r="B27" s="41">
        <v>7.4179711970662365E-2</v>
      </c>
    </row>
    <row r="28" spans="1:6">
      <c r="A28" s="30" t="s">
        <v>84</v>
      </c>
      <c r="B28" s="41">
        <v>6.2485748778156679E-2</v>
      </c>
    </row>
    <row r="29" spans="1:6">
      <c r="A29" s="30" t="s">
        <v>16</v>
      </c>
      <c r="B29" s="41">
        <v>3.97297765171176E-2</v>
      </c>
    </row>
    <row r="30" spans="1:6">
      <c r="A30" s="30" t="s">
        <v>68</v>
      </c>
      <c r="B30" s="41">
        <v>3.9195217364821525E-2</v>
      </c>
    </row>
    <row r="31" spans="1:6">
      <c r="A31" s="30" t="s">
        <v>15</v>
      </c>
      <c r="B31" s="41">
        <v>3.456800742112659E-2</v>
      </c>
    </row>
    <row r="32" spans="1:6">
      <c r="A32" s="30" t="s">
        <v>83</v>
      </c>
      <c r="B32" s="41">
        <v>3.3325389347424059E-2</v>
      </c>
    </row>
    <row r="33" spans="1:2">
      <c r="A33" s="30" t="s">
        <v>22</v>
      </c>
      <c r="B33" s="41">
        <v>3.1124000952479344E-2</v>
      </c>
    </row>
    <row r="34" spans="1:2">
      <c r="A34" s="30" t="s">
        <v>13</v>
      </c>
      <c r="B34" s="41">
        <v>2.4631820995652472E-2</v>
      </c>
    </row>
    <row r="35" spans="1:2">
      <c r="A35" s="30" t="s">
        <v>17</v>
      </c>
      <c r="B35" s="41">
        <v>2.0828458834022952E-2</v>
      </c>
    </row>
    <row r="36" spans="1:2">
      <c r="A36" s="30" t="s">
        <v>19</v>
      </c>
      <c r="B36" s="41">
        <v>1.9811500925901431E-2</v>
      </c>
    </row>
    <row r="37" spans="1:2">
      <c r="A37" s="30" t="s">
        <v>18</v>
      </c>
      <c r="B37" s="41">
        <v>1.4556231915783532E-2</v>
      </c>
    </row>
    <row r="38" spans="1:2">
      <c r="A38" s="30" t="s">
        <v>14</v>
      </c>
      <c r="B38" s="41">
        <v>1.3733346028271337E-2</v>
      </c>
    </row>
    <row r="39" spans="1:2">
      <c r="A39" s="30" t="s">
        <v>88</v>
      </c>
      <c r="B39" s="41">
        <v>1.3655550398941712E-2</v>
      </c>
    </row>
    <row r="40" spans="1:2">
      <c r="A40" s="30" t="s">
        <v>113</v>
      </c>
      <c r="B40" s="41">
        <v>9.4905785144370359E-3</v>
      </c>
    </row>
    <row r="41" spans="1:2">
      <c r="A41" s="30" t="s">
        <v>114</v>
      </c>
      <c r="B41" s="41">
        <v>9.4249390514143626E-3</v>
      </c>
    </row>
    <row r="42" spans="1:2">
      <c r="A42" s="30" t="s">
        <v>20</v>
      </c>
      <c r="B42" s="41">
        <v>9.3665350733162216E-3</v>
      </c>
    </row>
    <row r="43" spans="1:2">
      <c r="A43" s="30" t="s">
        <v>118</v>
      </c>
      <c r="B43" s="41">
        <v>9.3227772667024682E-3</v>
      </c>
    </row>
    <row r="44" spans="1:2">
      <c r="A44" s="30" t="s">
        <v>24</v>
      </c>
      <c r="B44" s="41">
        <v>9.1757654175734071E-3</v>
      </c>
    </row>
    <row r="45" spans="1:2">
      <c r="A45" s="30" t="s">
        <v>23</v>
      </c>
      <c r="B45" s="41">
        <v>6.5354533325074158E-3</v>
      </c>
    </row>
    <row r="46" spans="1:2">
      <c r="A46" s="30" t="s">
        <v>119</v>
      </c>
      <c r="B46" s="41">
        <v>6.3752736174575494E-3</v>
      </c>
    </row>
    <row r="47" spans="1:2">
      <c r="A47" s="30" t="s">
        <v>100</v>
      </c>
      <c r="B47" s="41">
        <v>5.9943187619430566E-3</v>
      </c>
    </row>
    <row r="48" spans="1:2" ht="15" thickBot="1">
      <c r="A48" s="31" t="s">
        <v>10</v>
      </c>
      <c r="B48" s="42">
        <v>0.9990488508505061</v>
      </c>
    </row>
    <row r="49" spans="1:2" ht="15" thickTop="1">
      <c r="A49" s="29" t="s">
        <v>201</v>
      </c>
      <c r="B49" s="29"/>
    </row>
    <row r="50" spans="1:2">
      <c r="A50" s="2"/>
    </row>
    <row r="51" spans="1:2">
      <c r="A51" s="6" t="s">
        <v>8</v>
      </c>
      <c r="B51" s="6" t="s">
        <v>7</v>
      </c>
    </row>
    <row r="52" spans="1:2">
      <c r="A52" s="33" t="s">
        <v>27</v>
      </c>
      <c r="B52" s="46">
        <v>0.99904884999999999</v>
      </c>
    </row>
    <row r="53" spans="1:2">
      <c r="A53" s="33" t="s">
        <v>418</v>
      </c>
      <c r="B53" s="46">
        <v>-1.86E-6</v>
      </c>
    </row>
    <row r="54" spans="1:2">
      <c r="A54" s="34" t="s">
        <v>9</v>
      </c>
      <c r="B54" s="47">
        <v>9.5301000000000001E-4</v>
      </c>
    </row>
    <row r="55" spans="1:2" ht="15" thickBot="1">
      <c r="A55" s="35" t="s">
        <v>10</v>
      </c>
      <c r="B55" s="48">
        <v>1</v>
      </c>
    </row>
    <row r="56" spans="1:2" ht="15" thickTop="1">
      <c r="A56" s="102"/>
      <c r="B56" s="102"/>
    </row>
  </sheetData>
  <hyperlinks>
    <hyperlink ref="A1" location="Home!A1" display="Mirae Asset Nifty 50 ETF" xr:uid="{097777E9-C6C2-4149-920D-8E3811046BFF}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7327-4977-4958-B5B7-9A1D1C2071CA}">
  <sheetPr>
    <tabColor rgb="FF92D050"/>
  </sheetPr>
  <dimension ref="A1:F56"/>
  <sheetViews>
    <sheetView workbookViewId="0"/>
  </sheetViews>
  <sheetFormatPr defaultColWidth="9.109375" defaultRowHeight="14.4"/>
  <cols>
    <col min="1" max="1" width="37.88671875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38" t="s">
        <v>419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87" t="s">
        <v>420</v>
      </c>
      <c r="B9" s="88" t="s">
        <v>421</v>
      </c>
      <c r="C9" s="88" t="s">
        <v>20</v>
      </c>
      <c r="D9" s="89">
        <v>37850</v>
      </c>
      <c r="E9" s="90">
        <v>1607.3759500000001</v>
      </c>
      <c r="F9" s="91">
        <v>4.3293288443719373E-2</v>
      </c>
    </row>
    <row r="10" spans="1:6">
      <c r="A10" s="92" t="s">
        <v>422</v>
      </c>
      <c r="B10" s="93" t="s">
        <v>423</v>
      </c>
      <c r="C10" s="93" t="s">
        <v>112</v>
      </c>
      <c r="D10" s="94">
        <v>337790</v>
      </c>
      <c r="E10" s="95">
        <v>1567.5144949999999</v>
      </c>
      <c r="F10" s="96">
        <v>4.2219654444715378E-2</v>
      </c>
    </row>
    <row r="11" spans="1:6" ht="22.8">
      <c r="A11" s="92" t="s">
        <v>128</v>
      </c>
      <c r="B11" s="93" t="s">
        <v>129</v>
      </c>
      <c r="C11" s="93" t="s">
        <v>83</v>
      </c>
      <c r="D11" s="94">
        <v>25298</v>
      </c>
      <c r="E11" s="95">
        <v>1489.963657</v>
      </c>
      <c r="F11" s="96">
        <v>4.0130889337469527E-2</v>
      </c>
    </row>
    <row r="12" spans="1:6">
      <c r="A12" s="92" t="s">
        <v>424</v>
      </c>
      <c r="B12" s="93" t="s">
        <v>425</v>
      </c>
      <c r="C12" s="93" t="s">
        <v>22</v>
      </c>
      <c r="D12" s="94">
        <v>336411</v>
      </c>
      <c r="E12" s="95">
        <v>1480.3766055000001</v>
      </c>
      <c r="F12" s="96">
        <v>3.9872670352723433E-2</v>
      </c>
    </row>
    <row r="13" spans="1:6">
      <c r="A13" s="92" t="s">
        <v>426</v>
      </c>
      <c r="B13" s="93" t="s">
        <v>427</v>
      </c>
      <c r="C13" s="93" t="s">
        <v>96</v>
      </c>
      <c r="D13" s="94">
        <v>34454</v>
      </c>
      <c r="E13" s="95">
        <v>1396.2483500000001</v>
      </c>
      <c r="F13" s="96">
        <v>3.7606748163438203E-2</v>
      </c>
    </row>
    <row r="14" spans="1:6">
      <c r="A14" s="92" t="s">
        <v>428</v>
      </c>
      <c r="B14" s="93" t="s">
        <v>429</v>
      </c>
      <c r="C14" s="93" t="s">
        <v>15</v>
      </c>
      <c r="D14" s="94">
        <v>289764</v>
      </c>
      <c r="E14" s="95">
        <v>1318.2813180000001</v>
      </c>
      <c r="F14" s="96">
        <v>3.550677322883955E-2</v>
      </c>
    </row>
    <row r="15" spans="1:6">
      <c r="A15" s="92" t="s">
        <v>430</v>
      </c>
      <c r="B15" s="93" t="s">
        <v>431</v>
      </c>
      <c r="C15" s="93" t="s">
        <v>15</v>
      </c>
      <c r="D15" s="94">
        <v>248573</v>
      </c>
      <c r="E15" s="95">
        <v>1299.042498</v>
      </c>
      <c r="F15" s="96">
        <v>3.4988592162626141E-2</v>
      </c>
    </row>
    <row r="16" spans="1:6">
      <c r="A16" s="92" t="s">
        <v>432</v>
      </c>
      <c r="B16" s="93" t="s">
        <v>433</v>
      </c>
      <c r="C16" s="93" t="s">
        <v>99</v>
      </c>
      <c r="D16" s="94">
        <v>17597</v>
      </c>
      <c r="E16" s="95">
        <v>1227.6195110000001</v>
      </c>
      <c r="F16" s="96">
        <v>3.3064875450488557E-2</v>
      </c>
    </row>
    <row r="17" spans="1:6">
      <c r="A17" s="92" t="s">
        <v>220</v>
      </c>
      <c r="B17" s="93" t="s">
        <v>221</v>
      </c>
      <c r="C17" s="93" t="s">
        <v>85</v>
      </c>
      <c r="D17" s="94">
        <v>46810</v>
      </c>
      <c r="E17" s="95">
        <v>1167.30097</v>
      </c>
      <c r="F17" s="96">
        <v>3.1440247438592951E-2</v>
      </c>
    </row>
    <row r="18" spans="1:6">
      <c r="A18" s="97" t="s">
        <v>434</v>
      </c>
      <c r="B18" s="98" t="s">
        <v>435</v>
      </c>
      <c r="C18" s="98" t="s">
        <v>18</v>
      </c>
      <c r="D18" s="99">
        <v>15536</v>
      </c>
      <c r="E18" s="100">
        <v>1156.0259920000001</v>
      </c>
      <c r="F18" s="101">
        <v>3.1136565605633718E-2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15</v>
      </c>
      <c r="B24" s="41">
        <v>0.12130116045650316</v>
      </c>
    </row>
    <row r="25" spans="1:6">
      <c r="A25" s="30" t="s">
        <v>99</v>
      </c>
      <c r="B25" s="41">
        <v>7.0414173423798992E-2</v>
      </c>
    </row>
    <row r="26" spans="1:6">
      <c r="A26" s="30" t="s">
        <v>83</v>
      </c>
      <c r="B26" s="41">
        <v>6.9433244201953168E-2</v>
      </c>
    </row>
    <row r="27" spans="1:6">
      <c r="A27" s="30" t="s">
        <v>22</v>
      </c>
      <c r="B27" s="41">
        <v>6.5890169856113762E-2</v>
      </c>
    </row>
    <row r="28" spans="1:6">
      <c r="A28" s="30" t="s">
        <v>11</v>
      </c>
      <c r="B28" s="41">
        <v>6.2038149946466982E-2</v>
      </c>
    </row>
    <row r="29" spans="1:6">
      <c r="A29" s="30" t="s">
        <v>18</v>
      </c>
      <c r="B29" s="41">
        <v>5.7338508805089422E-2</v>
      </c>
    </row>
    <row r="30" spans="1:6">
      <c r="A30" s="30" t="s">
        <v>86</v>
      </c>
      <c r="B30" s="41">
        <v>4.3432317490215255E-2</v>
      </c>
    </row>
    <row r="31" spans="1:6">
      <c r="A31" s="30" t="s">
        <v>20</v>
      </c>
      <c r="B31" s="41">
        <v>4.3293288443719866E-2</v>
      </c>
    </row>
    <row r="32" spans="1:6">
      <c r="A32" s="30" t="s">
        <v>92</v>
      </c>
      <c r="B32" s="41">
        <v>4.3015516458628417E-2</v>
      </c>
    </row>
    <row r="33" spans="1:2">
      <c r="A33" s="30" t="s">
        <v>14</v>
      </c>
      <c r="B33" s="41">
        <v>4.2475903668487802E-2</v>
      </c>
    </row>
    <row r="34" spans="1:2">
      <c r="A34" s="30" t="s">
        <v>112</v>
      </c>
      <c r="B34" s="41">
        <v>4.2219654444715857E-2</v>
      </c>
    </row>
    <row r="35" spans="1:2">
      <c r="A35" s="30" t="s">
        <v>96</v>
      </c>
      <c r="B35" s="41">
        <v>3.7606748163438633E-2</v>
      </c>
    </row>
    <row r="36" spans="1:2">
      <c r="A36" s="30" t="s">
        <v>17</v>
      </c>
      <c r="B36" s="41">
        <v>3.6881721078573057E-2</v>
      </c>
    </row>
    <row r="37" spans="1:2">
      <c r="A37" s="30" t="s">
        <v>97</v>
      </c>
      <c r="B37" s="41">
        <v>3.2405592015038689E-2</v>
      </c>
    </row>
    <row r="38" spans="1:2">
      <c r="A38" s="30" t="s">
        <v>98</v>
      </c>
      <c r="B38" s="41">
        <v>3.1994058775968268E-2</v>
      </c>
    </row>
    <row r="39" spans="1:2">
      <c r="A39" s="30" t="s">
        <v>46</v>
      </c>
      <c r="B39" s="41">
        <v>3.1487808502079828E-2</v>
      </c>
    </row>
    <row r="40" spans="1:2">
      <c r="A40" s="30" t="s">
        <v>85</v>
      </c>
      <c r="B40" s="41">
        <v>3.1440247438593312E-2</v>
      </c>
    </row>
    <row r="41" spans="1:2">
      <c r="A41" s="30" t="s">
        <v>12</v>
      </c>
      <c r="B41" s="41">
        <v>2.8678152297612163E-2</v>
      </c>
    </row>
    <row r="42" spans="1:2">
      <c r="A42" s="30" t="s">
        <v>82</v>
      </c>
      <c r="B42" s="41">
        <v>2.8329984100208806E-2</v>
      </c>
    </row>
    <row r="43" spans="1:2">
      <c r="A43" s="30" t="s">
        <v>87</v>
      </c>
      <c r="B43" s="41">
        <v>2.5826784017815241E-2</v>
      </c>
    </row>
    <row r="44" spans="1:2">
      <c r="A44" s="30" t="s">
        <v>13</v>
      </c>
      <c r="B44" s="41">
        <v>2.2236991248437751E-2</v>
      </c>
    </row>
    <row r="45" spans="1:2">
      <c r="A45" s="30" t="s">
        <v>19</v>
      </c>
      <c r="B45" s="41">
        <v>1.8744405688220146E-2</v>
      </c>
    </row>
    <row r="46" spans="1:2">
      <c r="A46" s="30" t="s">
        <v>25</v>
      </c>
      <c r="B46" s="41">
        <v>1.3279462891312956E-2</v>
      </c>
    </row>
    <row r="47" spans="1:2" ht="15" thickBot="1">
      <c r="A47" s="31" t="s">
        <v>10</v>
      </c>
      <c r="B47" s="42">
        <v>0.99976404341299152</v>
      </c>
    </row>
    <row r="48" spans="1:2" ht="15" thickTop="1">
      <c r="A48" s="103"/>
      <c r="B48" s="104"/>
    </row>
    <row r="49" spans="1:2">
      <c r="A49" s="29" t="s">
        <v>201</v>
      </c>
      <c r="B49" s="29"/>
    </row>
    <row r="50" spans="1:2">
      <c r="A50" s="2"/>
    </row>
    <row r="51" spans="1:2">
      <c r="A51" s="6" t="s">
        <v>8</v>
      </c>
      <c r="B51" s="6" t="s">
        <v>7</v>
      </c>
    </row>
    <row r="52" spans="1:2">
      <c r="A52" s="33" t="s">
        <v>27</v>
      </c>
      <c r="B52" s="46">
        <v>0.99976403999999996</v>
      </c>
    </row>
    <row r="53" spans="1:2">
      <c r="A53" s="33" t="s">
        <v>418</v>
      </c>
      <c r="B53" s="46">
        <v>-6.4999999999999996E-6</v>
      </c>
    </row>
    <row r="54" spans="1:2">
      <c r="A54" s="34" t="s">
        <v>9</v>
      </c>
      <c r="B54" s="47">
        <v>2.4246000000000001E-4</v>
      </c>
    </row>
    <row r="55" spans="1:2" ht="15" thickBot="1">
      <c r="A55" s="35" t="s">
        <v>10</v>
      </c>
      <c r="B55" s="48">
        <v>1</v>
      </c>
    </row>
    <row r="56" spans="1:2" ht="15" thickTop="1">
      <c r="A56" s="102"/>
      <c r="B56" s="102"/>
    </row>
  </sheetData>
  <hyperlinks>
    <hyperlink ref="A1" location="Home!A1" display="Mirae Asset Nifty Next 50 ETF" xr:uid="{82F2AF8A-1286-405B-8A56-EE91314A1F64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8CEAB-D85B-4935-9FD3-39A0736148A1}">
  <sheetPr>
    <tabColor rgb="FF92D050"/>
  </sheetPr>
  <dimension ref="A1:F62"/>
  <sheetViews>
    <sheetView workbookViewId="0"/>
  </sheetViews>
  <sheetFormatPr defaultColWidth="9.109375" defaultRowHeight="14.4"/>
  <cols>
    <col min="1" max="1" width="34.6640625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  <col min="7" max="7" width="13" customWidth="1"/>
    <col min="9" max="9" width="12.44140625" customWidth="1"/>
  </cols>
  <sheetData>
    <row r="1" spans="1:6" ht="22.5" customHeight="1">
      <c r="A1" s="138" t="s">
        <v>436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05"/>
    </row>
    <row r="6" spans="1:6">
      <c r="A6" s="29" t="s">
        <v>199</v>
      </c>
      <c r="B6" s="29"/>
    </row>
    <row r="7" spans="1:6">
      <c r="A7" s="105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87" t="s">
        <v>34</v>
      </c>
      <c r="B9" s="88" t="s">
        <v>35</v>
      </c>
      <c r="C9" s="88" t="s">
        <v>11</v>
      </c>
      <c r="D9" s="89">
        <v>71635</v>
      </c>
      <c r="E9" s="90">
        <v>1243.3686949999999</v>
      </c>
      <c r="F9" s="91">
        <v>9.94940861787071E-2</v>
      </c>
    </row>
    <row r="10" spans="1:6">
      <c r="A10" s="92" t="s">
        <v>32</v>
      </c>
      <c r="B10" s="93" t="s">
        <v>33</v>
      </c>
      <c r="C10" s="93" t="s">
        <v>11</v>
      </c>
      <c r="D10" s="94">
        <v>86286</v>
      </c>
      <c r="E10" s="95">
        <v>1115.030835</v>
      </c>
      <c r="F10" s="96">
        <v>8.9224519191715493E-2</v>
      </c>
    </row>
    <row r="11" spans="1:6">
      <c r="A11" s="92" t="s">
        <v>36</v>
      </c>
      <c r="B11" s="93" t="s">
        <v>37</v>
      </c>
      <c r="C11" s="93" t="s">
        <v>12</v>
      </c>
      <c r="D11" s="94">
        <v>82972</v>
      </c>
      <c r="E11" s="95">
        <v>1105.2285260000001</v>
      </c>
      <c r="F11" s="96">
        <v>8.8440140607697559E-2</v>
      </c>
    </row>
    <row r="12" spans="1:6">
      <c r="A12" s="92" t="s">
        <v>30</v>
      </c>
      <c r="B12" s="93" t="s">
        <v>31</v>
      </c>
      <c r="C12" s="93" t="s">
        <v>82</v>
      </c>
      <c r="D12" s="94">
        <v>44297</v>
      </c>
      <c r="E12" s="95">
        <v>778.40903249999997</v>
      </c>
      <c r="F12" s="96">
        <v>6.2288117493451145E-2</v>
      </c>
    </row>
    <row r="13" spans="1:6">
      <c r="A13" s="92" t="s">
        <v>42</v>
      </c>
      <c r="B13" s="93" t="s">
        <v>43</v>
      </c>
      <c r="C13" s="93" t="s">
        <v>16</v>
      </c>
      <c r="D13" s="94">
        <v>32801</v>
      </c>
      <c r="E13" s="95">
        <v>528.94892600000003</v>
      </c>
      <c r="F13" s="96">
        <v>4.2326375305418613E-2</v>
      </c>
    </row>
    <row r="14" spans="1:6">
      <c r="A14" s="92" t="s">
        <v>47</v>
      </c>
      <c r="B14" s="93" t="s">
        <v>48</v>
      </c>
      <c r="C14" s="93" t="s">
        <v>68</v>
      </c>
      <c r="D14" s="94">
        <v>14331</v>
      </c>
      <c r="E14" s="95">
        <v>519.11181299999998</v>
      </c>
      <c r="F14" s="96">
        <v>4.1539211713068652E-2</v>
      </c>
    </row>
    <row r="15" spans="1:6">
      <c r="A15" s="92" t="s">
        <v>122</v>
      </c>
      <c r="B15" s="93" t="s">
        <v>123</v>
      </c>
      <c r="C15" s="93" t="s">
        <v>82</v>
      </c>
      <c r="D15" s="94">
        <v>12423</v>
      </c>
      <c r="E15" s="95">
        <v>493.00054349999999</v>
      </c>
      <c r="F15" s="96">
        <v>3.9449793740495002E-2</v>
      </c>
    </row>
    <row r="16" spans="1:6">
      <c r="A16" s="92" t="s">
        <v>38</v>
      </c>
      <c r="B16" s="93" t="s">
        <v>39</v>
      </c>
      <c r="C16" s="93" t="s">
        <v>11</v>
      </c>
      <c r="D16" s="94">
        <v>34862</v>
      </c>
      <c r="E16" s="95">
        <v>404.242321</v>
      </c>
      <c r="F16" s="96">
        <v>3.2347380535147366E-2</v>
      </c>
    </row>
    <row r="17" spans="1:6">
      <c r="A17" s="92" t="s">
        <v>437</v>
      </c>
      <c r="B17" s="93" t="s">
        <v>438</v>
      </c>
      <c r="C17" s="93" t="s">
        <v>85</v>
      </c>
      <c r="D17" s="94">
        <v>11894</v>
      </c>
      <c r="E17" s="95">
        <v>324.53373699999997</v>
      </c>
      <c r="F17" s="96">
        <v>2.5969117387965014E-2</v>
      </c>
    </row>
    <row r="18" spans="1:6">
      <c r="A18" s="97" t="s">
        <v>70</v>
      </c>
      <c r="B18" s="98" t="s">
        <v>71</v>
      </c>
      <c r="C18" s="98" t="s">
        <v>84</v>
      </c>
      <c r="D18" s="99">
        <v>10949</v>
      </c>
      <c r="E18" s="100">
        <v>276.81809249999998</v>
      </c>
      <c r="F18" s="101">
        <v>2.2150922137395709E-2</v>
      </c>
    </row>
    <row r="19" spans="1:6">
      <c r="A19" s="106"/>
      <c r="B19" s="107"/>
      <c r="C19" s="9"/>
      <c r="D19" s="10"/>
      <c r="E19" s="11"/>
      <c r="F19" s="12"/>
    </row>
    <row r="20" spans="1:6">
      <c r="A20" s="45"/>
    </row>
    <row r="21" spans="1:6">
      <c r="A21" s="29" t="s">
        <v>200</v>
      </c>
      <c r="B21" s="29"/>
    </row>
    <row r="22" spans="1:6">
      <c r="A22" s="45"/>
    </row>
    <row r="23" spans="1:6">
      <c r="A23" s="6" t="s">
        <v>6</v>
      </c>
      <c r="B23" s="6" t="s">
        <v>7</v>
      </c>
    </row>
    <row r="24" spans="1:6">
      <c r="A24" s="30" t="s">
        <v>11</v>
      </c>
      <c r="B24" s="41">
        <v>0.22792232465210058</v>
      </c>
    </row>
    <row r="25" spans="1:6">
      <c r="A25" s="30" t="s">
        <v>82</v>
      </c>
      <c r="B25" s="41">
        <v>0.14289791622373257</v>
      </c>
    </row>
    <row r="26" spans="1:6">
      <c r="A26" s="30" t="s">
        <v>12</v>
      </c>
      <c r="B26" s="41">
        <v>9.3578583005517205E-2</v>
      </c>
    </row>
    <row r="27" spans="1:6">
      <c r="A27" s="30" t="s">
        <v>85</v>
      </c>
      <c r="B27" s="41">
        <v>7.3372812464367387E-2</v>
      </c>
    </row>
    <row r="28" spans="1:6">
      <c r="A28" s="30" t="s">
        <v>15</v>
      </c>
      <c r="B28" s="41">
        <v>5.0304237483395547E-2</v>
      </c>
    </row>
    <row r="29" spans="1:6">
      <c r="A29" s="30" t="s">
        <v>83</v>
      </c>
      <c r="B29" s="41">
        <v>4.7896163192942168E-2</v>
      </c>
    </row>
    <row r="30" spans="1:6">
      <c r="A30" s="30" t="s">
        <v>16</v>
      </c>
      <c r="B30" s="41">
        <v>4.2326375305419973E-2</v>
      </c>
    </row>
    <row r="31" spans="1:6">
      <c r="A31" s="30" t="s">
        <v>68</v>
      </c>
      <c r="B31" s="41">
        <v>4.1539211713069984E-2</v>
      </c>
    </row>
    <row r="32" spans="1:6">
      <c r="A32" s="30" t="s">
        <v>22</v>
      </c>
      <c r="B32" s="41">
        <v>4.0324760914044355E-2</v>
      </c>
    </row>
    <row r="33" spans="1:2">
      <c r="A33" s="30" t="s">
        <v>18</v>
      </c>
      <c r="B33" s="41">
        <v>3.5739193642734271E-2</v>
      </c>
    </row>
    <row r="34" spans="1:2">
      <c r="A34" s="30" t="s">
        <v>13</v>
      </c>
      <c r="B34" s="41">
        <v>2.6363130250681599E-2</v>
      </c>
    </row>
    <row r="35" spans="1:2">
      <c r="A35" s="30" t="s">
        <v>19</v>
      </c>
      <c r="B35" s="41">
        <v>2.4346218990590283E-2</v>
      </c>
    </row>
    <row r="36" spans="1:2">
      <c r="A36" s="30" t="s">
        <v>17</v>
      </c>
      <c r="B36" s="41">
        <v>2.2293185178586861E-2</v>
      </c>
    </row>
    <row r="37" spans="1:2">
      <c r="A37" s="30" t="s">
        <v>84</v>
      </c>
      <c r="B37" s="41">
        <v>2.2150922137396421E-2</v>
      </c>
    </row>
    <row r="38" spans="1:2">
      <c r="A38" s="30" t="s">
        <v>14</v>
      </c>
      <c r="B38" s="41">
        <v>1.4824928712814661E-2</v>
      </c>
    </row>
    <row r="39" spans="1:2">
      <c r="A39" s="30" t="s">
        <v>92</v>
      </c>
      <c r="B39" s="41">
        <v>1.1868616722023122E-2</v>
      </c>
    </row>
    <row r="40" spans="1:2">
      <c r="A40" s="30" t="s">
        <v>99</v>
      </c>
      <c r="B40" s="41">
        <v>9.9487439736000872E-3</v>
      </c>
    </row>
    <row r="41" spans="1:2">
      <c r="A41" s="30" t="s">
        <v>118</v>
      </c>
      <c r="B41" s="41">
        <v>9.9158953348558732E-3</v>
      </c>
    </row>
    <row r="42" spans="1:2">
      <c r="A42" s="30" t="s">
        <v>100</v>
      </c>
      <c r="B42" s="41">
        <v>9.6758157577036315E-3</v>
      </c>
    </row>
    <row r="43" spans="1:2">
      <c r="A43" s="30" t="s">
        <v>88</v>
      </c>
      <c r="B43" s="41">
        <v>7.9204722336959268E-3</v>
      </c>
    </row>
    <row r="44" spans="1:2">
      <c r="A44" s="30" t="s">
        <v>119</v>
      </c>
      <c r="B44" s="41">
        <v>7.582200987865515E-3</v>
      </c>
    </row>
    <row r="45" spans="1:2">
      <c r="A45" s="30" t="s">
        <v>46</v>
      </c>
      <c r="B45" s="41">
        <v>7.2282083043845599E-3</v>
      </c>
    </row>
    <row r="46" spans="1:2">
      <c r="A46" s="30" t="s">
        <v>23</v>
      </c>
      <c r="B46" s="41">
        <v>6.9345233503319004E-3</v>
      </c>
    </row>
    <row r="47" spans="1:2">
      <c r="A47" s="30" t="s">
        <v>96</v>
      </c>
      <c r="B47" s="41">
        <v>6.599101008625762E-3</v>
      </c>
    </row>
    <row r="48" spans="1:2">
      <c r="A48" s="30" t="s">
        <v>97</v>
      </c>
      <c r="B48" s="41">
        <v>5.1774846073403399E-3</v>
      </c>
    </row>
    <row r="49" spans="1:2">
      <c r="A49" s="30" t="s">
        <v>87</v>
      </c>
      <c r="B49" s="41">
        <v>4.7098723540800452E-3</v>
      </c>
    </row>
    <row r="50" spans="1:2">
      <c r="A50" s="30" t="s">
        <v>86</v>
      </c>
      <c r="B50" s="41">
        <v>2.9228395178628485E-3</v>
      </c>
    </row>
    <row r="51" spans="1:2">
      <c r="A51" s="30" t="s">
        <v>25</v>
      </c>
      <c r="B51" s="41">
        <v>2.450050665173991E-3</v>
      </c>
    </row>
    <row r="52" spans="1:2" ht="15" thickBot="1">
      <c r="A52" s="31" t="s">
        <v>10</v>
      </c>
      <c r="B52" s="42">
        <v>0.99881378868493753</v>
      </c>
    </row>
    <row r="53" spans="1:2" ht="15" thickTop="1">
      <c r="A53" s="103"/>
      <c r="B53" s="104"/>
    </row>
    <row r="54" spans="1:2">
      <c r="A54" s="5"/>
      <c r="B54" s="5"/>
    </row>
    <row r="55" spans="1:2">
      <c r="A55" s="29" t="s">
        <v>201</v>
      </c>
      <c r="B55" s="29"/>
    </row>
    <row r="56" spans="1:2">
      <c r="A56" s="2"/>
    </row>
    <row r="57" spans="1:2">
      <c r="A57" s="6" t="s">
        <v>8</v>
      </c>
      <c r="B57" s="6" t="s">
        <v>7</v>
      </c>
    </row>
    <row r="58" spans="1:2">
      <c r="A58" s="33" t="s">
        <v>27</v>
      </c>
      <c r="B58" s="46">
        <v>0.99881379000000003</v>
      </c>
    </row>
    <row r="59" spans="1:2">
      <c r="A59" s="33" t="s">
        <v>418</v>
      </c>
      <c r="B59" s="46">
        <v>-8.7099999999999996E-6</v>
      </c>
    </row>
    <row r="60" spans="1:2">
      <c r="A60" s="34" t="s">
        <v>9</v>
      </c>
      <c r="B60" s="47">
        <v>1.1949199999999999E-3</v>
      </c>
    </row>
    <row r="61" spans="1:2" ht="15" thickBot="1">
      <c r="A61" s="35" t="s">
        <v>10</v>
      </c>
      <c r="B61" s="48">
        <v>1</v>
      </c>
    </row>
    <row r="62" spans="1:2" ht="15" thickTop="1">
      <c r="A62" s="102"/>
      <c r="B62" s="102"/>
    </row>
  </sheetData>
  <hyperlinks>
    <hyperlink ref="A1" location="Home!A1" display="Mirae Asset Nifty 100 ESG Sector Leaders ETF" xr:uid="{317A45E7-EE52-430F-8C93-A37CB752B4EE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04BE2-333C-45E5-BB78-92948A53F0DA}">
  <sheetPr>
    <tabColor rgb="FF92D050"/>
  </sheetPr>
  <dimension ref="A1:F36"/>
  <sheetViews>
    <sheetView workbookViewId="0"/>
  </sheetViews>
  <sheetFormatPr defaultColWidth="9.109375" defaultRowHeight="14.4"/>
  <cols>
    <col min="1" max="1" width="34" customWidth="1"/>
    <col min="2" max="2" width="20.109375" bestFit="1" customWidth="1"/>
    <col min="3" max="3" width="37.1093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38" t="s">
        <v>439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87" t="s">
        <v>440</v>
      </c>
      <c r="B9" s="88" t="s">
        <v>441</v>
      </c>
      <c r="C9" s="88" t="s">
        <v>442</v>
      </c>
      <c r="D9" s="89">
        <v>236921</v>
      </c>
      <c r="E9" s="90">
        <v>26448.9187643</v>
      </c>
      <c r="F9" s="91">
        <v>0.11079528189011977</v>
      </c>
    </row>
    <row r="10" spans="1:6">
      <c r="A10" s="92" t="s">
        <v>443</v>
      </c>
      <c r="B10" s="93" t="s">
        <v>444</v>
      </c>
      <c r="C10" s="93" t="s">
        <v>445</v>
      </c>
      <c r="D10" s="94">
        <v>100553</v>
      </c>
      <c r="E10" s="95">
        <v>25101.4301882</v>
      </c>
      <c r="F10" s="96">
        <v>0.10515061346479909</v>
      </c>
    </row>
    <row r="11" spans="1:6">
      <c r="A11" s="92" t="s">
        <v>446</v>
      </c>
      <c r="B11" s="93" t="s">
        <v>447</v>
      </c>
      <c r="C11" s="93" t="s">
        <v>448</v>
      </c>
      <c r="D11" s="94">
        <v>38900</v>
      </c>
      <c r="E11" s="95">
        <v>24730.093156399998</v>
      </c>
      <c r="F11" s="96">
        <v>0.10359507195169747</v>
      </c>
    </row>
    <row r="12" spans="1:6">
      <c r="A12" s="92" t="s">
        <v>449</v>
      </c>
      <c r="B12" s="93" t="s">
        <v>450</v>
      </c>
      <c r="C12" s="93" t="s">
        <v>451</v>
      </c>
      <c r="D12" s="94">
        <v>168073</v>
      </c>
      <c r="E12" s="95">
        <v>24183.016113500002</v>
      </c>
      <c r="F12" s="96">
        <v>0.10130335047438956</v>
      </c>
    </row>
    <row r="13" spans="1:6">
      <c r="A13" s="92" t="s">
        <v>452</v>
      </c>
      <c r="B13" s="93" t="s">
        <v>453</v>
      </c>
      <c r="C13" s="93" t="s">
        <v>451</v>
      </c>
      <c r="D13" s="94">
        <v>49929</v>
      </c>
      <c r="E13" s="95">
        <v>23829.617618600001</v>
      </c>
      <c r="F13" s="96">
        <v>9.982295400862401E-2</v>
      </c>
    </row>
    <row r="14" spans="1:6">
      <c r="A14" s="92" t="s">
        <v>454</v>
      </c>
      <c r="B14" s="93" t="s">
        <v>455</v>
      </c>
      <c r="C14" s="93" t="s">
        <v>442</v>
      </c>
      <c r="D14" s="94">
        <v>166139</v>
      </c>
      <c r="E14" s="95">
        <v>23717.5411456</v>
      </c>
      <c r="F14" s="96">
        <v>9.9353462437722959E-2</v>
      </c>
    </row>
    <row r="15" spans="1:6">
      <c r="A15" s="92" t="s">
        <v>456</v>
      </c>
      <c r="B15" s="93" t="s">
        <v>457</v>
      </c>
      <c r="C15" s="93" t="s">
        <v>445</v>
      </c>
      <c r="D15" s="94">
        <v>30166</v>
      </c>
      <c r="E15" s="95">
        <v>23666.380220200001</v>
      </c>
      <c r="F15" s="96">
        <v>9.9139147848836887E-2</v>
      </c>
    </row>
    <row r="16" spans="1:6">
      <c r="A16" s="92" t="s">
        <v>458</v>
      </c>
      <c r="B16" s="93" t="s">
        <v>459</v>
      </c>
      <c r="C16" s="93" t="s">
        <v>460</v>
      </c>
      <c r="D16" s="94">
        <v>121708</v>
      </c>
      <c r="E16" s="95">
        <v>23120.2062133</v>
      </c>
      <c r="F16" s="96">
        <v>9.6851209215321879E-2</v>
      </c>
    </row>
    <row r="17" spans="1:6">
      <c r="A17" s="92" t="s">
        <v>461</v>
      </c>
      <c r="B17" s="93" t="s">
        <v>462</v>
      </c>
      <c r="C17" s="93" t="s">
        <v>463</v>
      </c>
      <c r="D17" s="94">
        <v>144074</v>
      </c>
      <c r="E17" s="95">
        <v>22582.324502700001</v>
      </c>
      <c r="F17" s="96">
        <v>9.4598007249655669E-2</v>
      </c>
    </row>
    <row r="18" spans="1:6">
      <c r="A18" s="97" t="s">
        <v>464</v>
      </c>
      <c r="B18" s="98" t="s">
        <v>465</v>
      </c>
      <c r="C18" s="98" t="s">
        <v>445</v>
      </c>
      <c r="D18" s="99">
        <v>62347</v>
      </c>
      <c r="E18" s="100">
        <v>21303.597445300002</v>
      </c>
      <c r="F18" s="101">
        <v>8.9241382805090932E-2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466</v>
      </c>
      <c r="B21" s="29"/>
    </row>
    <row r="22" spans="1:6">
      <c r="A22" s="2"/>
    </row>
    <row r="23" spans="1:6">
      <c r="A23" s="6" t="s">
        <v>467</v>
      </c>
      <c r="B23" s="6" t="s">
        <v>7</v>
      </c>
    </row>
    <row r="24" spans="1:6">
      <c r="A24" s="30" t="s">
        <v>468</v>
      </c>
      <c r="B24" s="41">
        <v>0.99985048134625698</v>
      </c>
    </row>
    <row r="25" spans="1:6" ht="15" thickBot="1">
      <c r="A25" s="31" t="s">
        <v>10</v>
      </c>
      <c r="B25" s="42">
        <v>0.99985048134625698</v>
      </c>
    </row>
    <row r="26" spans="1:6" ht="15" thickTop="1">
      <c r="A26" s="103"/>
      <c r="B26" s="104"/>
    </row>
    <row r="27" spans="1:6">
      <c r="A27" s="103"/>
      <c r="B27" s="104"/>
    </row>
    <row r="28" spans="1:6">
      <c r="A28" s="5"/>
      <c r="B28" s="5"/>
    </row>
    <row r="29" spans="1:6">
      <c r="A29" s="29" t="s">
        <v>201</v>
      </c>
      <c r="B29" s="29"/>
    </row>
    <row r="30" spans="1:6">
      <c r="A30" s="2"/>
    </row>
    <row r="31" spans="1:6">
      <c r="A31" s="6" t="s">
        <v>8</v>
      </c>
      <c r="B31" s="6" t="s">
        <v>7</v>
      </c>
    </row>
    <row r="32" spans="1:6">
      <c r="A32" s="33" t="s">
        <v>469</v>
      </c>
      <c r="B32" s="46">
        <v>0.99985047999999999</v>
      </c>
    </row>
    <row r="33" spans="1:2">
      <c r="A33" s="34" t="s">
        <v>9</v>
      </c>
      <c r="B33" s="47">
        <v>1.4951999999999999E-4</v>
      </c>
    </row>
    <row r="34" spans="1:2" ht="15" thickBot="1">
      <c r="A34" s="35" t="s">
        <v>10</v>
      </c>
      <c r="B34" s="48">
        <v>1</v>
      </c>
    </row>
    <row r="35" spans="1:2" ht="15" thickTop="1"/>
    <row r="36" spans="1:2">
      <c r="A36" s="102"/>
      <c r="B36" s="102"/>
    </row>
  </sheetData>
  <hyperlinks>
    <hyperlink ref="A1" location="Home!A1" display="Mirae Asset NYSE FANG+ ETF " xr:uid="{DD42ADC8-578E-4009-A8C1-D3D78041C2A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69"/>
  <sheetViews>
    <sheetView workbookViewId="0"/>
  </sheetViews>
  <sheetFormatPr defaultColWidth="9.109375" defaultRowHeight="14.4"/>
  <cols>
    <col min="1" max="1" width="35.6640625" customWidth="1"/>
    <col min="2" max="2" width="20.109375" bestFit="1" customWidth="1"/>
    <col min="3" max="3" width="27.88671875" bestFit="1" customWidth="1"/>
    <col min="4" max="4" width="20.109375" customWidth="1"/>
    <col min="5" max="5" width="22" bestFit="1" customWidth="1"/>
    <col min="6" max="6" width="14.88671875" bestFit="1" customWidth="1"/>
    <col min="7" max="7" width="11.88671875" customWidth="1"/>
    <col min="9" max="9" width="10.6640625" customWidth="1"/>
  </cols>
  <sheetData>
    <row r="1" spans="1:6" ht="27" customHeight="1">
      <c r="A1" s="142" t="s">
        <v>108</v>
      </c>
      <c r="B1" s="28"/>
      <c r="C1" s="28"/>
      <c r="D1" s="28"/>
      <c r="E1" s="2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34</v>
      </c>
      <c r="B9" s="52" t="s">
        <v>35</v>
      </c>
      <c r="C9" s="52" t="s">
        <v>11</v>
      </c>
      <c r="D9" s="53">
        <v>11699400</v>
      </c>
      <c r="E9" s="54">
        <v>203066.48579999999</v>
      </c>
      <c r="F9" s="55">
        <v>5.3205831386084007E-2</v>
      </c>
    </row>
    <row r="10" spans="1:6">
      <c r="A10" s="38" t="s">
        <v>38</v>
      </c>
      <c r="B10" s="39" t="s">
        <v>39</v>
      </c>
      <c r="C10" s="39" t="s">
        <v>11</v>
      </c>
      <c r="D10" s="40">
        <v>13375285</v>
      </c>
      <c r="E10" s="49">
        <v>155093.1172175</v>
      </c>
      <c r="F10" s="50">
        <v>4.0636238970244036E-2</v>
      </c>
    </row>
    <row r="11" spans="1:6">
      <c r="A11" s="38" t="s">
        <v>40</v>
      </c>
      <c r="B11" s="39" t="s">
        <v>41</v>
      </c>
      <c r="C11" s="39" t="s">
        <v>11</v>
      </c>
      <c r="D11" s="40">
        <v>16144076</v>
      </c>
      <c r="E11" s="49">
        <v>132413.71135200001</v>
      </c>
      <c r="F11" s="50">
        <v>3.4693965238256512E-2</v>
      </c>
    </row>
    <row r="12" spans="1:6">
      <c r="A12" s="38" t="s">
        <v>47</v>
      </c>
      <c r="B12" s="39" t="s">
        <v>48</v>
      </c>
      <c r="C12" s="39" t="s">
        <v>68</v>
      </c>
      <c r="D12" s="40">
        <v>3318391</v>
      </c>
      <c r="E12" s="49">
        <v>120202.077193</v>
      </c>
      <c r="F12" s="50">
        <v>3.1494372033830764E-2</v>
      </c>
    </row>
    <row r="13" spans="1:6">
      <c r="A13" s="38" t="s">
        <v>32</v>
      </c>
      <c r="B13" s="39" t="s">
        <v>33</v>
      </c>
      <c r="C13" s="39" t="s">
        <v>11</v>
      </c>
      <c r="D13" s="40">
        <v>6700413</v>
      </c>
      <c r="E13" s="49">
        <v>86586.086992500001</v>
      </c>
      <c r="F13" s="50">
        <v>2.2686583296866986E-2</v>
      </c>
    </row>
    <row r="14" spans="1:6">
      <c r="A14" s="38" t="s">
        <v>61</v>
      </c>
      <c r="B14" s="39" t="s">
        <v>62</v>
      </c>
      <c r="C14" s="39" t="s">
        <v>11</v>
      </c>
      <c r="D14" s="40">
        <v>4627177</v>
      </c>
      <c r="E14" s="49">
        <v>80101.061046999996</v>
      </c>
      <c r="F14" s="50">
        <v>2.0987429467364642E-2</v>
      </c>
    </row>
    <row r="15" spans="1:6">
      <c r="A15" s="38" t="s">
        <v>30</v>
      </c>
      <c r="B15" s="39" t="s">
        <v>31</v>
      </c>
      <c r="C15" s="39" t="s">
        <v>82</v>
      </c>
      <c r="D15" s="40">
        <v>4392734</v>
      </c>
      <c r="E15" s="49">
        <v>77191.318215000007</v>
      </c>
      <c r="F15" s="50">
        <v>2.0225042282269335E-2</v>
      </c>
    </row>
    <row r="16" spans="1:6">
      <c r="A16" s="38" t="s">
        <v>179</v>
      </c>
      <c r="B16" s="39" t="s">
        <v>180</v>
      </c>
      <c r="C16" s="39" t="s">
        <v>19</v>
      </c>
      <c r="D16" s="40">
        <v>48100806</v>
      </c>
      <c r="E16" s="49">
        <v>71458.5573936</v>
      </c>
      <c r="F16" s="50">
        <v>1.8722990850992941E-2</v>
      </c>
    </row>
    <row r="17" spans="1:6">
      <c r="A17" s="38" t="s">
        <v>122</v>
      </c>
      <c r="B17" s="39" t="s">
        <v>123</v>
      </c>
      <c r="C17" s="39" t="s">
        <v>82</v>
      </c>
      <c r="D17" s="40">
        <v>1785056</v>
      </c>
      <c r="E17" s="49">
        <v>70839.054831999994</v>
      </c>
      <c r="F17" s="50">
        <v>1.8560673821149818E-2</v>
      </c>
    </row>
    <row r="18" spans="1:6">
      <c r="A18" s="56" t="s">
        <v>175</v>
      </c>
      <c r="B18" s="57" t="s">
        <v>176</v>
      </c>
      <c r="C18" s="57" t="s">
        <v>82</v>
      </c>
      <c r="D18" s="58">
        <v>12751143</v>
      </c>
      <c r="E18" s="59">
        <v>70360.807073999997</v>
      </c>
      <c r="F18" s="60">
        <v>1.8435367227732025E-2</v>
      </c>
    </row>
    <row r="19" spans="1:6">
      <c r="A19" s="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11</v>
      </c>
      <c r="B24" s="41">
        <v>0.19728309275440464</v>
      </c>
    </row>
    <row r="25" spans="1:6">
      <c r="A25" s="30" t="s">
        <v>82</v>
      </c>
      <c r="B25" s="41">
        <v>7.7830530548529592E-2</v>
      </c>
    </row>
    <row r="26" spans="1:6">
      <c r="A26" s="30" t="s">
        <v>83</v>
      </c>
      <c r="B26" s="41">
        <v>6.6577444811455708E-2</v>
      </c>
    </row>
    <row r="27" spans="1:6">
      <c r="A27" s="30" t="s">
        <v>13</v>
      </c>
      <c r="B27" s="41">
        <v>5.3777017243937845E-2</v>
      </c>
    </row>
    <row r="28" spans="1:6">
      <c r="A28" s="30" t="s">
        <v>16</v>
      </c>
      <c r="B28" s="41">
        <v>4.1481258733813538E-2</v>
      </c>
    </row>
    <row r="29" spans="1:6">
      <c r="A29" s="30" t="s">
        <v>96</v>
      </c>
      <c r="B29" s="41">
        <v>4.0047781451026894E-2</v>
      </c>
    </row>
    <row r="30" spans="1:6">
      <c r="A30" s="30" t="s">
        <v>86</v>
      </c>
      <c r="B30" s="41">
        <v>3.6557780146627125E-2</v>
      </c>
    </row>
    <row r="31" spans="1:6">
      <c r="A31" s="30" t="s">
        <v>85</v>
      </c>
      <c r="B31" s="41">
        <v>3.559376797844737E-2</v>
      </c>
    </row>
    <row r="32" spans="1:6">
      <c r="A32" s="30" t="s">
        <v>15</v>
      </c>
      <c r="B32" s="41">
        <v>3.3970432664096682E-2</v>
      </c>
    </row>
    <row r="33" spans="1:2">
      <c r="A33" s="30" t="s">
        <v>26</v>
      </c>
      <c r="B33" s="41">
        <v>3.2067947558707066E-2</v>
      </c>
    </row>
    <row r="34" spans="1:2">
      <c r="A34" s="30" t="s">
        <v>68</v>
      </c>
      <c r="B34" s="41">
        <v>3.1494372033830764E-2</v>
      </c>
    </row>
    <row r="35" spans="1:2">
      <c r="A35" s="30" t="s">
        <v>14</v>
      </c>
      <c r="B35" s="41">
        <v>3.1483099153812484E-2</v>
      </c>
    </row>
    <row r="36" spans="1:2">
      <c r="A36" s="30" t="s">
        <v>18</v>
      </c>
      <c r="B36" s="41">
        <v>2.9971381589881316E-2</v>
      </c>
    </row>
    <row r="37" spans="1:2">
      <c r="A37" s="30" t="s">
        <v>12</v>
      </c>
      <c r="B37" s="41">
        <v>2.8163064559952804E-2</v>
      </c>
    </row>
    <row r="38" spans="1:2">
      <c r="A38" s="30" t="s">
        <v>19</v>
      </c>
      <c r="B38" s="41">
        <v>2.5312148820840989E-2</v>
      </c>
    </row>
    <row r="39" spans="1:2">
      <c r="A39" s="30" t="s">
        <v>46</v>
      </c>
      <c r="B39" s="41">
        <v>2.4971670603597469E-2</v>
      </c>
    </row>
    <row r="40" spans="1:2">
      <c r="A40" s="30" t="s">
        <v>91</v>
      </c>
      <c r="B40" s="41">
        <v>2.3139060521237039E-2</v>
      </c>
    </row>
    <row r="41" spans="1:2">
      <c r="A41" s="30" t="s">
        <v>17</v>
      </c>
      <c r="B41" s="41">
        <v>2.089263595838807E-2</v>
      </c>
    </row>
    <row r="42" spans="1:2">
      <c r="A42" s="30" t="s">
        <v>23</v>
      </c>
      <c r="B42" s="41">
        <v>1.8620909440587401E-2</v>
      </c>
    </row>
    <row r="43" spans="1:2">
      <c r="A43" s="30" t="s">
        <v>22</v>
      </c>
      <c r="B43" s="41">
        <v>1.8205034768899911E-2</v>
      </c>
    </row>
    <row r="44" spans="1:2">
      <c r="A44" s="30" t="s">
        <v>87</v>
      </c>
      <c r="B44" s="41">
        <v>1.6577254639113234E-2</v>
      </c>
    </row>
    <row r="45" spans="1:2">
      <c r="A45" s="30" t="s">
        <v>112</v>
      </c>
      <c r="B45" s="41">
        <v>1.4165631847237084E-2</v>
      </c>
    </row>
    <row r="46" spans="1:2">
      <c r="A46" s="30" t="s">
        <v>21</v>
      </c>
      <c r="B46" s="41">
        <v>1.3826159251600601E-2</v>
      </c>
    </row>
    <row r="47" spans="1:2">
      <c r="A47" s="30" t="s">
        <v>97</v>
      </c>
      <c r="B47" s="41">
        <v>1.3190214007043476E-2</v>
      </c>
    </row>
    <row r="48" spans="1:2">
      <c r="A48" s="30" t="s">
        <v>20</v>
      </c>
      <c r="B48" s="41">
        <v>1.2601315072091586E-2</v>
      </c>
    </row>
    <row r="49" spans="1:2">
      <c r="A49" s="30" t="s">
        <v>84</v>
      </c>
      <c r="B49" s="41">
        <v>1.0108407447873826E-2</v>
      </c>
    </row>
    <row r="50" spans="1:2">
      <c r="A50" s="30" t="s">
        <v>24</v>
      </c>
      <c r="B50" s="41">
        <v>9.5611200579866669E-3</v>
      </c>
    </row>
    <row r="51" spans="1:2">
      <c r="A51" s="30" t="s">
        <v>95</v>
      </c>
      <c r="B51" s="41">
        <v>9.2542790034058353E-3</v>
      </c>
    </row>
    <row r="52" spans="1:2">
      <c r="A52" s="30" t="s">
        <v>114</v>
      </c>
      <c r="B52" s="41">
        <v>8.7292384382292847E-3</v>
      </c>
    </row>
    <row r="53" spans="1:2">
      <c r="A53" s="30" t="s">
        <v>113</v>
      </c>
      <c r="B53" s="41">
        <v>6.4614097031940737E-3</v>
      </c>
    </row>
    <row r="54" spans="1:2">
      <c r="A54" s="30" t="s">
        <v>121</v>
      </c>
      <c r="B54" s="41">
        <v>5.257038646224811E-3</v>
      </c>
    </row>
    <row r="55" spans="1:2">
      <c r="A55" s="30" t="s">
        <v>103</v>
      </c>
      <c r="B55" s="41">
        <v>2.7459317321125633E-3</v>
      </c>
    </row>
    <row r="56" spans="1:2">
      <c r="A56" s="30" t="s">
        <v>98</v>
      </c>
      <c r="B56" s="41">
        <v>2.1733185108124601E-3</v>
      </c>
    </row>
    <row r="57" spans="1:2" ht="15" thickBot="1">
      <c r="A57" s="31" t="s">
        <v>10</v>
      </c>
      <c r="B57" s="42">
        <v>0.99209174969900016</v>
      </c>
    </row>
    <row r="58" spans="1:2" ht="15" thickTop="1">
      <c r="A58" s="5"/>
      <c r="B58" s="5"/>
    </row>
    <row r="59" spans="1:2">
      <c r="A59" s="5"/>
      <c r="B59" s="5"/>
    </row>
    <row r="60" spans="1:2">
      <c r="A60" s="29" t="s">
        <v>201</v>
      </c>
      <c r="B60" s="29"/>
    </row>
    <row r="61" spans="1:2">
      <c r="A61" s="2"/>
    </row>
    <row r="62" spans="1:2">
      <c r="A62" s="6" t="s">
        <v>8</v>
      </c>
      <c r="B62" s="6" t="s">
        <v>7</v>
      </c>
    </row>
    <row r="63" spans="1:2">
      <c r="A63" s="33" t="s">
        <v>27</v>
      </c>
      <c r="B63" s="46">
        <v>0.99209175000000005</v>
      </c>
    </row>
    <row r="64" spans="1:2">
      <c r="A64" s="33" t="s">
        <v>29</v>
      </c>
      <c r="B64" s="46">
        <v>9.7999999999999993E-7</v>
      </c>
    </row>
    <row r="65" spans="1:4">
      <c r="A65" s="34" t="s">
        <v>9</v>
      </c>
      <c r="B65" s="47">
        <v>7.9072699999999992E-3</v>
      </c>
    </row>
    <row r="66" spans="1:4" ht="15" thickBot="1">
      <c r="A66" s="35" t="s">
        <v>10</v>
      </c>
      <c r="B66" s="48">
        <v>1</v>
      </c>
    </row>
    <row r="67" spans="1:4" ht="15" thickTop="1"/>
    <row r="68" spans="1:4">
      <c r="A68" s="32" t="s">
        <v>203</v>
      </c>
      <c r="B68" s="32"/>
    </row>
    <row r="69" spans="1:4">
      <c r="D69" s="27"/>
    </row>
  </sheetData>
  <hyperlinks>
    <hyperlink ref="A1" location="Home!A1" display="Mirae Asset Large &amp; Midcap Fund" xr:uid="{63E88984-16AC-4247-8358-E5E4E442D8AB}"/>
  </hyperlink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E73CF-0A29-47B6-AFC4-5F6D9A301F52}">
  <sheetPr>
    <tabColor rgb="FF92D050"/>
  </sheetPr>
  <dimension ref="A1:F38"/>
  <sheetViews>
    <sheetView workbookViewId="0"/>
  </sheetViews>
  <sheetFormatPr defaultColWidth="9.109375" defaultRowHeight="14.4"/>
  <cols>
    <col min="1" max="1" width="39.44140625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1.75" customHeight="1">
      <c r="A1" s="138" t="s">
        <v>470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34</v>
      </c>
      <c r="B9" s="88" t="s">
        <v>35</v>
      </c>
      <c r="C9" s="88" t="s">
        <v>11</v>
      </c>
      <c r="D9" s="89">
        <v>504674</v>
      </c>
      <c r="E9" s="90">
        <v>8759.6266180000002</v>
      </c>
      <c r="F9" s="91">
        <v>0.3252247504033271</v>
      </c>
    </row>
    <row r="10" spans="1:6">
      <c r="A10" s="92" t="s">
        <v>32</v>
      </c>
      <c r="B10" s="93" t="s">
        <v>33</v>
      </c>
      <c r="C10" s="93" t="s">
        <v>11</v>
      </c>
      <c r="D10" s="94">
        <v>468727</v>
      </c>
      <c r="E10" s="95">
        <v>6057.1246574999996</v>
      </c>
      <c r="F10" s="96">
        <v>0.22488708032934968</v>
      </c>
    </row>
    <row r="11" spans="1:6">
      <c r="A11" s="92" t="s">
        <v>38</v>
      </c>
      <c r="B11" s="93" t="s">
        <v>39</v>
      </c>
      <c r="C11" s="93" t="s">
        <v>11</v>
      </c>
      <c r="D11" s="94">
        <v>189623</v>
      </c>
      <c r="E11" s="95">
        <v>2198.7734965</v>
      </c>
      <c r="F11" s="96">
        <v>8.1635393011298699E-2</v>
      </c>
    </row>
    <row r="12" spans="1:6">
      <c r="A12" s="92" t="s">
        <v>40</v>
      </c>
      <c r="B12" s="93" t="s">
        <v>41</v>
      </c>
      <c r="C12" s="93" t="s">
        <v>11</v>
      </c>
      <c r="D12" s="94">
        <v>255969</v>
      </c>
      <c r="E12" s="95">
        <v>2099.4577380000001</v>
      </c>
      <c r="F12" s="96">
        <v>7.7948027764142266E-2</v>
      </c>
    </row>
    <row r="13" spans="1:6">
      <c r="A13" s="92" t="s">
        <v>61</v>
      </c>
      <c r="B13" s="93" t="s">
        <v>62</v>
      </c>
      <c r="C13" s="93" t="s">
        <v>11</v>
      </c>
      <c r="D13" s="94">
        <v>97692</v>
      </c>
      <c r="E13" s="95">
        <v>1691.1462120000001</v>
      </c>
      <c r="F13" s="96">
        <v>6.2788361728003519E-2</v>
      </c>
    </row>
    <row r="14" spans="1:6">
      <c r="A14" s="92" t="s">
        <v>145</v>
      </c>
      <c r="B14" s="93" t="s">
        <v>146</v>
      </c>
      <c r="C14" s="93" t="s">
        <v>15</v>
      </c>
      <c r="D14" s="94">
        <v>18612</v>
      </c>
      <c r="E14" s="95">
        <v>1282.3202699999999</v>
      </c>
      <c r="F14" s="96">
        <v>4.7609596611219052E-2</v>
      </c>
    </row>
    <row r="15" spans="1:6">
      <c r="A15" s="92" t="s">
        <v>471</v>
      </c>
      <c r="B15" s="93" t="s">
        <v>472</v>
      </c>
      <c r="C15" s="93" t="s">
        <v>15</v>
      </c>
      <c r="D15" s="94">
        <v>36333</v>
      </c>
      <c r="E15" s="95">
        <v>636.09999749999997</v>
      </c>
      <c r="F15" s="96">
        <v>2.3616927060953693E-2</v>
      </c>
    </row>
    <row r="16" spans="1:6">
      <c r="A16" s="92" t="s">
        <v>173</v>
      </c>
      <c r="B16" s="93" t="s">
        <v>174</v>
      </c>
      <c r="C16" s="93" t="s">
        <v>15</v>
      </c>
      <c r="D16" s="94">
        <v>18594</v>
      </c>
      <c r="E16" s="95">
        <v>583.647066</v>
      </c>
      <c r="F16" s="96">
        <v>2.1669470588327782E-2</v>
      </c>
    </row>
    <row r="17" spans="1:6">
      <c r="A17" s="92" t="s">
        <v>473</v>
      </c>
      <c r="B17" s="93" t="s">
        <v>474</v>
      </c>
      <c r="C17" s="93" t="s">
        <v>14</v>
      </c>
      <c r="D17" s="94">
        <v>71002</v>
      </c>
      <c r="E17" s="95">
        <v>511.32090299999999</v>
      </c>
      <c r="F17" s="96">
        <v>1.8984166826524752E-2</v>
      </c>
    </row>
    <row r="18" spans="1:6">
      <c r="A18" s="97" t="s">
        <v>158</v>
      </c>
      <c r="B18" s="98" t="s">
        <v>159</v>
      </c>
      <c r="C18" s="98" t="s">
        <v>14</v>
      </c>
      <c r="D18" s="99">
        <v>29758</v>
      </c>
      <c r="E18" s="100">
        <v>482.71939700000001</v>
      </c>
      <c r="F18" s="101">
        <v>1.792225881883697E-2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11</v>
      </c>
      <c r="B24" s="41">
        <v>0.77248361323612791</v>
      </c>
    </row>
    <row r="25" spans="1:6">
      <c r="A25" s="30" t="s">
        <v>15</v>
      </c>
      <c r="B25" s="41">
        <v>0.15331121615484833</v>
      </c>
    </row>
    <row r="26" spans="1:6">
      <c r="A26" s="30" t="s">
        <v>14</v>
      </c>
      <c r="B26" s="41">
        <v>5.5271659102687005E-2</v>
      </c>
    </row>
    <row r="27" spans="1:6">
      <c r="A27" s="30" t="s">
        <v>21</v>
      </c>
      <c r="B27" s="41">
        <v>1.8934531738506209E-2</v>
      </c>
    </row>
    <row r="28" spans="1:6" ht="15" thickBot="1">
      <c r="A28" s="31" t="s">
        <v>10</v>
      </c>
      <c r="B28" s="42">
        <v>1.0000010202321694</v>
      </c>
    </row>
    <row r="29" spans="1:6" ht="15" thickTop="1">
      <c r="A29" s="103"/>
      <c r="B29" s="104"/>
    </row>
    <row r="30" spans="1:6">
      <c r="A30" s="103"/>
      <c r="B30" s="104"/>
    </row>
    <row r="31" spans="1:6">
      <c r="A31" s="29" t="s">
        <v>201</v>
      </c>
      <c r="B31" s="29"/>
    </row>
    <row r="32" spans="1:6">
      <c r="A32" s="2"/>
    </row>
    <row r="33" spans="1:2">
      <c r="A33" s="6" t="s">
        <v>8</v>
      </c>
      <c r="B33" s="6" t="s">
        <v>7</v>
      </c>
    </row>
    <row r="34" spans="1:2">
      <c r="A34" s="33" t="s">
        <v>27</v>
      </c>
      <c r="B34" s="46">
        <v>1.00000102</v>
      </c>
    </row>
    <row r="35" spans="1:2">
      <c r="A35" s="33" t="s">
        <v>418</v>
      </c>
      <c r="B35" s="46">
        <v>-2.251E-5</v>
      </c>
    </row>
    <row r="36" spans="1:2">
      <c r="A36" s="34" t="s">
        <v>9</v>
      </c>
      <c r="B36" s="47">
        <v>2.1489999999999999E-5</v>
      </c>
    </row>
    <row r="37" spans="1:2" ht="15" thickBot="1">
      <c r="A37" s="35" t="s">
        <v>10</v>
      </c>
      <c r="B37" s="48">
        <v>1</v>
      </c>
    </row>
    <row r="38" spans="1:2" ht="15" thickTop="1">
      <c r="A38" s="102"/>
      <c r="B38" s="102"/>
    </row>
  </sheetData>
  <hyperlinks>
    <hyperlink ref="A1" location="Home!A1" display="Mirae Asset Nifty Financial Services ETF" xr:uid="{6B242E93-8417-41A8-B080-86F117F6A1A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CB84-6655-4CE4-BE29-0EF52088575D}">
  <sheetPr>
    <tabColor rgb="FF92D050"/>
  </sheetPr>
  <dimension ref="A1:F37"/>
  <sheetViews>
    <sheetView workbookViewId="0"/>
  </sheetViews>
  <sheetFormatPr defaultColWidth="9.109375" defaultRowHeight="14.4"/>
  <cols>
    <col min="1" max="1" width="34.5546875" customWidth="1"/>
    <col min="2" max="2" width="20.109375" bestFit="1" customWidth="1"/>
    <col min="3" max="3" width="37.1093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2.5" customHeight="1">
      <c r="A1" s="138" t="s">
        <v>475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458</v>
      </c>
      <c r="B9" s="88" t="s">
        <v>459</v>
      </c>
      <c r="C9" s="88" t="s">
        <v>460</v>
      </c>
      <c r="D9" s="89">
        <v>47540</v>
      </c>
      <c r="E9" s="90">
        <v>9030.9150045999995</v>
      </c>
      <c r="F9" s="91">
        <v>0.12038113512114873</v>
      </c>
    </row>
    <row r="10" spans="1:6">
      <c r="A10" s="92" t="s">
        <v>440</v>
      </c>
      <c r="B10" s="93" t="s">
        <v>441</v>
      </c>
      <c r="C10" s="93" t="s">
        <v>442</v>
      </c>
      <c r="D10" s="94">
        <v>76916</v>
      </c>
      <c r="E10" s="95">
        <v>8586.5965266000003</v>
      </c>
      <c r="F10" s="96">
        <v>0.1144584171341345</v>
      </c>
    </row>
    <row r="11" spans="1:6">
      <c r="A11" s="92" t="s">
        <v>464</v>
      </c>
      <c r="B11" s="93" t="s">
        <v>465</v>
      </c>
      <c r="C11" s="93" t="s">
        <v>445</v>
      </c>
      <c r="D11" s="94">
        <v>23236</v>
      </c>
      <c r="E11" s="95">
        <v>7939.6023905000002</v>
      </c>
      <c r="F11" s="96">
        <v>0.10583405421179795</v>
      </c>
    </row>
    <row r="12" spans="1:6">
      <c r="A12" s="92" t="s">
        <v>461</v>
      </c>
      <c r="B12" s="93" t="s">
        <v>462</v>
      </c>
      <c r="C12" s="93" t="s">
        <v>463</v>
      </c>
      <c r="D12" s="94">
        <v>29203</v>
      </c>
      <c r="E12" s="95">
        <v>4577.3118150999999</v>
      </c>
      <c r="F12" s="96">
        <v>6.1015078962044743E-2</v>
      </c>
    </row>
    <row r="13" spans="1:6">
      <c r="A13" s="92" t="s">
        <v>452</v>
      </c>
      <c r="B13" s="93" t="s">
        <v>453</v>
      </c>
      <c r="C13" s="93" t="s">
        <v>451</v>
      </c>
      <c r="D13" s="94">
        <v>6832</v>
      </c>
      <c r="E13" s="95">
        <v>3260.7091584</v>
      </c>
      <c r="F13" s="96">
        <v>4.346490578066331E-2</v>
      </c>
    </row>
    <row r="14" spans="1:6">
      <c r="A14" s="92" t="s">
        <v>449</v>
      </c>
      <c r="B14" s="93" t="s">
        <v>450</v>
      </c>
      <c r="C14" s="93" t="s">
        <v>451</v>
      </c>
      <c r="D14" s="94">
        <v>18318</v>
      </c>
      <c r="E14" s="95">
        <v>2635.6671753999999</v>
      </c>
      <c r="F14" s="96">
        <v>3.5133162721007923E-2</v>
      </c>
    </row>
    <row r="15" spans="1:6">
      <c r="A15" s="92" t="s">
        <v>476</v>
      </c>
      <c r="B15" s="93" t="s">
        <v>477</v>
      </c>
      <c r="C15" s="93" t="s">
        <v>451</v>
      </c>
      <c r="D15" s="94">
        <v>15018</v>
      </c>
      <c r="E15" s="95">
        <v>2180.8028770000001</v>
      </c>
      <c r="F15" s="96">
        <v>2.9069870071305674E-2</v>
      </c>
    </row>
    <row r="16" spans="1:6">
      <c r="A16" s="92" t="s">
        <v>478</v>
      </c>
      <c r="B16" s="93" t="s">
        <v>479</v>
      </c>
      <c r="C16" s="93" t="s">
        <v>480</v>
      </c>
      <c r="D16" s="94">
        <v>5726</v>
      </c>
      <c r="E16" s="95">
        <v>2171.1406763999998</v>
      </c>
      <c r="F16" s="96">
        <v>2.8941073966436592E-2</v>
      </c>
    </row>
    <row r="17" spans="1:6">
      <c r="A17" s="92" t="s">
        <v>454</v>
      </c>
      <c r="B17" s="93" t="s">
        <v>455</v>
      </c>
      <c r="C17" s="93" t="s">
        <v>442</v>
      </c>
      <c r="D17" s="94">
        <v>14557</v>
      </c>
      <c r="E17" s="95">
        <v>2078.1167965</v>
      </c>
      <c r="F17" s="96">
        <v>2.770107555541939E-2</v>
      </c>
    </row>
    <row r="18" spans="1:6">
      <c r="A18" s="97" t="s">
        <v>481</v>
      </c>
      <c r="B18" s="98" t="s">
        <v>482</v>
      </c>
      <c r="C18" s="98" t="s">
        <v>483</v>
      </c>
      <c r="D18" s="99">
        <v>8677</v>
      </c>
      <c r="E18" s="100">
        <v>1822.9975003</v>
      </c>
      <c r="F18" s="101">
        <v>2.4300362510039017E-2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466</v>
      </c>
      <c r="B21" s="29"/>
    </row>
    <row r="22" spans="1:6">
      <c r="A22" s="2"/>
    </row>
    <row r="23" spans="1:6">
      <c r="A23" s="6" t="s">
        <v>484</v>
      </c>
      <c r="B23" s="6" t="s">
        <v>7</v>
      </c>
    </row>
    <row r="24" spans="1:6">
      <c r="A24" s="30" t="s">
        <v>468</v>
      </c>
      <c r="B24" s="41">
        <v>0.9841054867421114</v>
      </c>
    </row>
    <row r="25" spans="1:6">
      <c r="A25" s="30" t="s">
        <v>485</v>
      </c>
      <c r="B25" s="41">
        <v>7.6745367949435216E-3</v>
      </c>
    </row>
    <row r="26" spans="1:6">
      <c r="A26" s="30" t="s">
        <v>486</v>
      </c>
      <c r="B26" s="41">
        <v>7.5716526886899045E-3</v>
      </c>
    </row>
    <row r="27" spans="1:6" ht="15" thickBot="1">
      <c r="A27" s="31" t="s">
        <v>10</v>
      </c>
      <c r="B27" s="42">
        <v>0.99935167622574483</v>
      </c>
    </row>
    <row r="28" spans="1:6" ht="15" thickTop="1">
      <c r="A28" s="103"/>
      <c r="B28" s="104"/>
    </row>
    <row r="29" spans="1:6">
      <c r="A29" s="5"/>
      <c r="B29" s="5"/>
    </row>
    <row r="30" spans="1:6">
      <c r="A30" s="29" t="s">
        <v>201</v>
      </c>
      <c r="B30" s="29"/>
    </row>
    <row r="31" spans="1:6">
      <c r="A31" s="2"/>
    </row>
    <row r="32" spans="1:6">
      <c r="A32" s="6" t="s">
        <v>8</v>
      </c>
      <c r="B32" s="6" t="s">
        <v>7</v>
      </c>
    </row>
    <row r="33" spans="1:2">
      <c r="A33" s="33" t="s">
        <v>469</v>
      </c>
      <c r="B33" s="46">
        <v>0.99935167999999996</v>
      </c>
    </row>
    <row r="34" spans="1:2">
      <c r="A34" s="34" t="s">
        <v>9</v>
      </c>
      <c r="B34" s="47">
        <v>6.4831999999999997E-4</v>
      </c>
    </row>
    <row r="35" spans="1:2" ht="15" thickBot="1">
      <c r="A35" s="35" t="s">
        <v>10</v>
      </c>
      <c r="B35" s="48">
        <v>1</v>
      </c>
    </row>
    <row r="36" spans="1:2" ht="15" thickTop="1"/>
    <row r="37" spans="1:2">
      <c r="A37" s="102"/>
      <c r="B37" s="102"/>
    </row>
  </sheetData>
  <hyperlinks>
    <hyperlink ref="A1" location="Home!A1" display="Mirae Asset S&amp;P 500 Top 50 ETF" xr:uid="{763A54C5-70D1-4EC2-9D79-61E4CFEF7498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9ACB-2D34-4C71-A2EF-DBD08C466DF7}">
  <sheetPr>
    <tabColor rgb="FF92D050"/>
  </sheetPr>
  <dimension ref="A1:F37"/>
  <sheetViews>
    <sheetView workbookViewId="0"/>
  </sheetViews>
  <sheetFormatPr defaultColWidth="9.109375" defaultRowHeight="14.4"/>
  <cols>
    <col min="1" max="1" width="39.88671875" customWidth="1"/>
    <col min="2" max="2" width="20.109375" bestFit="1" customWidth="1"/>
    <col min="3" max="3" width="37.109375" bestFit="1" customWidth="1"/>
    <col min="4" max="4" width="17.6640625" customWidth="1"/>
    <col min="5" max="5" width="21.5546875" customWidth="1"/>
    <col min="6" max="6" width="14.88671875" bestFit="1" customWidth="1"/>
  </cols>
  <sheetData>
    <row r="1" spans="1:6" ht="21" customHeight="1">
      <c r="A1" s="138" t="s">
        <v>487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488</v>
      </c>
      <c r="B9" s="88" t="s">
        <v>489</v>
      </c>
      <c r="C9" s="88" t="s">
        <v>490</v>
      </c>
      <c r="D9" s="89">
        <v>152370</v>
      </c>
      <c r="E9" s="90">
        <v>3006.5774105</v>
      </c>
      <c r="F9" s="91">
        <v>9.5552457400345236E-2</v>
      </c>
    </row>
    <row r="10" spans="1:6">
      <c r="A10" s="92" t="s">
        <v>491</v>
      </c>
      <c r="B10" s="93" t="s">
        <v>492</v>
      </c>
      <c r="C10" s="93" t="s">
        <v>463</v>
      </c>
      <c r="D10" s="94">
        <v>172686</v>
      </c>
      <c r="E10" s="95">
        <v>2903.3378573999998</v>
      </c>
      <c r="F10" s="96">
        <v>9.2271386716727646E-2</v>
      </c>
    </row>
    <row r="11" spans="1:6">
      <c r="A11" s="92" t="s">
        <v>493</v>
      </c>
      <c r="B11" s="93" t="s">
        <v>494</v>
      </c>
      <c r="C11" s="93" t="s">
        <v>460</v>
      </c>
      <c r="D11" s="94">
        <v>944400</v>
      </c>
      <c r="E11" s="95">
        <v>2726.3229130999998</v>
      </c>
      <c r="F11" s="96">
        <v>8.6645650001823851E-2</v>
      </c>
    </row>
    <row r="12" spans="1:6">
      <c r="A12" s="92" t="s">
        <v>495</v>
      </c>
      <c r="B12" s="93" t="s">
        <v>496</v>
      </c>
      <c r="C12" s="93" t="s">
        <v>463</v>
      </c>
      <c r="D12" s="94">
        <v>226100</v>
      </c>
      <c r="E12" s="95">
        <v>2311.3842484000002</v>
      </c>
      <c r="F12" s="96">
        <v>7.3458426235677984E-2</v>
      </c>
    </row>
    <row r="13" spans="1:6">
      <c r="A13" s="92" t="s">
        <v>497</v>
      </c>
      <c r="B13" s="93" t="s">
        <v>498</v>
      </c>
      <c r="C13" s="93" t="s">
        <v>483</v>
      </c>
      <c r="D13" s="94">
        <v>192100</v>
      </c>
      <c r="E13" s="95">
        <v>2230.7027363000002</v>
      </c>
      <c r="F13" s="96">
        <v>7.0894275809679608E-2</v>
      </c>
    </row>
    <row r="14" spans="1:6">
      <c r="A14" s="92" t="s">
        <v>499</v>
      </c>
      <c r="B14" s="93" t="s">
        <v>500</v>
      </c>
      <c r="C14" s="93" t="s">
        <v>451</v>
      </c>
      <c r="D14" s="94">
        <v>422900</v>
      </c>
      <c r="E14" s="95">
        <v>2098.7486242999998</v>
      </c>
      <c r="F14" s="96">
        <v>6.6700623711567306E-2</v>
      </c>
    </row>
    <row r="15" spans="1:6">
      <c r="A15" s="92" t="s">
        <v>501</v>
      </c>
      <c r="B15" s="93" t="s">
        <v>502</v>
      </c>
      <c r="C15" s="93" t="s">
        <v>451</v>
      </c>
      <c r="D15" s="94">
        <v>47900</v>
      </c>
      <c r="E15" s="95">
        <v>2095.4217411</v>
      </c>
      <c r="F15" s="96">
        <v>6.6594891571049739E-2</v>
      </c>
    </row>
    <row r="16" spans="1:6">
      <c r="A16" s="92" t="s">
        <v>503</v>
      </c>
      <c r="B16" s="93" t="s">
        <v>504</v>
      </c>
      <c r="C16" s="93" t="s">
        <v>442</v>
      </c>
      <c r="D16" s="94">
        <v>583500</v>
      </c>
      <c r="E16" s="95">
        <v>1706.5467246999999</v>
      </c>
      <c r="F16" s="96">
        <v>5.4236000258672014E-2</v>
      </c>
    </row>
    <row r="17" spans="1:6">
      <c r="A17" s="92" t="s">
        <v>505</v>
      </c>
      <c r="B17" s="93" t="s">
        <v>506</v>
      </c>
      <c r="C17" s="93" t="s">
        <v>507</v>
      </c>
      <c r="D17" s="94">
        <v>23800</v>
      </c>
      <c r="E17" s="95">
        <v>1289.2131798</v>
      </c>
      <c r="F17" s="96">
        <v>4.0972664469768896E-2</v>
      </c>
    </row>
    <row r="18" spans="1:6">
      <c r="A18" s="97" t="s">
        <v>508</v>
      </c>
      <c r="B18" s="98" t="s">
        <v>509</v>
      </c>
      <c r="C18" s="98" t="s">
        <v>510</v>
      </c>
      <c r="D18" s="99">
        <v>96200</v>
      </c>
      <c r="E18" s="100">
        <v>1287.6735368</v>
      </c>
      <c r="F18" s="101">
        <v>4.0923732860140137E-2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466</v>
      </c>
      <c r="B21" s="29"/>
    </row>
    <row r="22" spans="1:6">
      <c r="A22" s="2"/>
    </row>
    <row r="23" spans="1:6">
      <c r="A23" s="6" t="s">
        <v>484</v>
      </c>
      <c r="B23" s="6" t="s">
        <v>7</v>
      </c>
    </row>
    <row r="24" spans="1:6">
      <c r="A24" s="30" t="s">
        <v>511</v>
      </c>
      <c r="B24" s="41">
        <v>0.92111808845638843</v>
      </c>
    </row>
    <row r="25" spans="1:6">
      <c r="A25" s="30" t="s">
        <v>512</v>
      </c>
      <c r="B25" s="41">
        <v>4.0972664469768896E-2</v>
      </c>
    </row>
    <row r="26" spans="1:6">
      <c r="A26" s="30" t="s">
        <v>513</v>
      </c>
      <c r="B26" s="41">
        <v>3.7641913082341889E-2</v>
      </c>
    </row>
    <row r="27" spans="1:6" ht="15" thickBot="1">
      <c r="A27" s="31" t="s">
        <v>10</v>
      </c>
      <c r="B27" s="42">
        <v>0.9997326660084993</v>
      </c>
    </row>
    <row r="28" spans="1:6" ht="15" thickTop="1">
      <c r="A28" s="103"/>
      <c r="B28" s="104"/>
    </row>
    <row r="29" spans="1:6">
      <c r="A29" s="5"/>
      <c r="B29" s="5"/>
    </row>
    <row r="30" spans="1:6">
      <c r="A30" s="29" t="s">
        <v>201</v>
      </c>
      <c r="B30" s="29"/>
    </row>
    <row r="31" spans="1:6">
      <c r="A31" s="2"/>
    </row>
    <row r="32" spans="1:6">
      <c r="A32" s="6" t="s">
        <v>8</v>
      </c>
      <c r="B32" s="6" t="s">
        <v>7</v>
      </c>
    </row>
    <row r="33" spans="1:2">
      <c r="A33" s="33" t="s">
        <v>469</v>
      </c>
      <c r="B33" s="46">
        <v>0.99973266999999999</v>
      </c>
    </row>
    <row r="34" spans="1:2">
      <c r="A34" s="34" t="s">
        <v>9</v>
      </c>
      <c r="B34" s="47">
        <v>2.6732999999999998E-4</v>
      </c>
    </row>
    <row r="35" spans="1:2" ht="15" thickBot="1">
      <c r="A35" s="35" t="s">
        <v>10</v>
      </c>
      <c r="B35" s="48">
        <v>1</v>
      </c>
    </row>
    <row r="36" spans="1:2" ht="15" thickTop="1"/>
    <row r="37" spans="1:2">
      <c r="A37" s="102"/>
      <c r="B37" s="102"/>
    </row>
  </sheetData>
  <hyperlinks>
    <hyperlink ref="A1" location="Home!A1" display="Mirae Asset Hang Seng TECH ETF" xr:uid="{C5F826FC-17CE-427A-BDFA-9E8052BCAD0F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79477-7D71-4033-A71E-D154D14AA800}">
  <sheetPr>
    <tabColor rgb="FF92D050"/>
  </sheetPr>
  <dimension ref="A1:F52"/>
  <sheetViews>
    <sheetView workbookViewId="0"/>
  </sheetViews>
  <sheetFormatPr defaultColWidth="9.109375" defaultRowHeight="14.4"/>
  <cols>
    <col min="1" max="1" width="40.44140625" bestFit="1" customWidth="1"/>
    <col min="2" max="2" width="20.109375" bestFit="1" customWidth="1"/>
    <col min="3" max="3" width="29.109375" customWidth="1"/>
    <col min="4" max="4" width="19" customWidth="1"/>
    <col min="5" max="5" width="21.44140625" customWidth="1"/>
    <col min="6" max="6" width="14.88671875" bestFit="1" customWidth="1"/>
  </cols>
  <sheetData>
    <row r="1" spans="1:6" ht="24.75" customHeight="1">
      <c r="A1" s="138" t="s">
        <v>514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44</v>
      </c>
      <c r="B9" s="88" t="s">
        <v>45</v>
      </c>
      <c r="C9" s="88" t="s">
        <v>83</v>
      </c>
      <c r="D9" s="89">
        <v>61426</v>
      </c>
      <c r="E9" s="90">
        <v>1135.705314</v>
      </c>
      <c r="F9" s="91">
        <v>5.3741601497742576E-2</v>
      </c>
    </row>
    <row r="10" spans="1:6">
      <c r="A10" s="92" t="s">
        <v>36</v>
      </c>
      <c r="B10" s="93" t="s">
        <v>37</v>
      </c>
      <c r="C10" s="93" t="s">
        <v>12</v>
      </c>
      <c r="D10" s="94">
        <v>76910</v>
      </c>
      <c r="E10" s="95">
        <v>1024.4796550000001</v>
      </c>
      <c r="F10" s="96">
        <v>4.8478400763699164E-2</v>
      </c>
    </row>
    <row r="11" spans="1:6">
      <c r="A11" s="92" t="s">
        <v>437</v>
      </c>
      <c r="B11" s="93" t="s">
        <v>438</v>
      </c>
      <c r="C11" s="93" t="s">
        <v>85</v>
      </c>
      <c r="D11" s="94">
        <v>37172</v>
      </c>
      <c r="E11" s="95">
        <v>1014.256606</v>
      </c>
      <c r="F11" s="96">
        <v>4.7994645850626801E-2</v>
      </c>
    </row>
    <row r="12" spans="1:6">
      <c r="A12" s="92" t="s">
        <v>515</v>
      </c>
      <c r="B12" s="93" t="s">
        <v>516</v>
      </c>
      <c r="C12" s="93" t="s">
        <v>85</v>
      </c>
      <c r="D12" s="94">
        <v>119241</v>
      </c>
      <c r="E12" s="95">
        <v>994.5295605</v>
      </c>
      <c r="F12" s="96">
        <v>4.7061161605268381E-2</v>
      </c>
    </row>
    <row r="13" spans="1:6">
      <c r="A13" s="92" t="s">
        <v>93</v>
      </c>
      <c r="B13" s="93" t="s">
        <v>94</v>
      </c>
      <c r="C13" s="93" t="s">
        <v>85</v>
      </c>
      <c r="D13" s="94">
        <v>7708</v>
      </c>
      <c r="E13" s="95">
        <v>853.77276600000005</v>
      </c>
      <c r="F13" s="96">
        <v>4.040054686228E-2</v>
      </c>
    </row>
    <row r="14" spans="1:6">
      <c r="A14" s="92" t="s">
        <v>179</v>
      </c>
      <c r="B14" s="93" t="s">
        <v>180</v>
      </c>
      <c r="C14" s="93" t="s">
        <v>19</v>
      </c>
      <c r="D14" s="94">
        <v>485390</v>
      </c>
      <c r="E14" s="95">
        <v>721.09538399999997</v>
      </c>
      <c r="F14" s="96">
        <v>3.4122250104035051E-2</v>
      </c>
    </row>
    <row r="15" spans="1:6">
      <c r="A15" s="92" t="s">
        <v>517</v>
      </c>
      <c r="B15" s="93" t="s">
        <v>518</v>
      </c>
      <c r="C15" s="93" t="s">
        <v>85</v>
      </c>
      <c r="D15" s="94">
        <v>6497</v>
      </c>
      <c r="E15" s="95">
        <v>639.06441099999995</v>
      </c>
      <c r="F15" s="96">
        <v>3.0240542580882542E-2</v>
      </c>
    </row>
    <row r="16" spans="1:6">
      <c r="A16" s="92" t="s">
        <v>519</v>
      </c>
      <c r="B16" s="93" t="s">
        <v>520</v>
      </c>
      <c r="C16" s="93" t="s">
        <v>24</v>
      </c>
      <c r="D16" s="94">
        <v>85227</v>
      </c>
      <c r="E16" s="95">
        <v>584.69983349999995</v>
      </c>
      <c r="F16" s="96">
        <v>2.7668009527120549E-2</v>
      </c>
    </row>
    <row r="17" spans="1:6">
      <c r="A17" s="92" t="s">
        <v>521</v>
      </c>
      <c r="B17" s="93" t="s">
        <v>522</v>
      </c>
      <c r="C17" s="93" t="s">
        <v>20</v>
      </c>
      <c r="D17" s="94">
        <v>201720</v>
      </c>
      <c r="E17" s="95">
        <v>574.70028000000002</v>
      </c>
      <c r="F17" s="96">
        <v>2.7194830426232452E-2</v>
      </c>
    </row>
    <row r="18" spans="1:6">
      <c r="A18" s="97" t="s">
        <v>523</v>
      </c>
      <c r="B18" s="98" t="s">
        <v>524</v>
      </c>
      <c r="C18" s="98" t="s">
        <v>19</v>
      </c>
      <c r="D18" s="99">
        <v>56175</v>
      </c>
      <c r="E18" s="100">
        <v>541.33038750000003</v>
      </c>
      <c r="F18" s="101">
        <v>2.5615766348033104E-2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 ht="21" customHeight="1">
      <c r="A23" s="6" t="s">
        <v>6</v>
      </c>
      <c r="B23" s="19" t="s">
        <v>7</v>
      </c>
    </row>
    <row r="24" spans="1:6">
      <c r="A24" s="30" t="s">
        <v>85</v>
      </c>
      <c r="B24" s="41">
        <v>0.21851564305669485</v>
      </c>
    </row>
    <row r="25" spans="1:6">
      <c r="A25" s="30" t="s">
        <v>83</v>
      </c>
      <c r="B25" s="41">
        <v>0.16018118537880818</v>
      </c>
    </row>
    <row r="26" spans="1:6">
      <c r="A26" s="30" t="s">
        <v>12</v>
      </c>
      <c r="B26" s="41">
        <v>8.2775802080752858E-2</v>
      </c>
    </row>
    <row r="27" spans="1:6">
      <c r="A27" s="30" t="s">
        <v>86</v>
      </c>
      <c r="B27" s="41">
        <v>7.6864955351315323E-2</v>
      </c>
    </row>
    <row r="28" spans="1:6">
      <c r="A28" s="30" t="s">
        <v>19</v>
      </c>
      <c r="B28" s="41">
        <v>7.2930010199767692E-2</v>
      </c>
    </row>
    <row r="29" spans="1:6">
      <c r="A29" s="30" t="s">
        <v>99</v>
      </c>
      <c r="B29" s="41">
        <v>6.8180251281320686E-2</v>
      </c>
    </row>
    <row r="30" spans="1:6">
      <c r="A30" s="30" t="s">
        <v>26</v>
      </c>
      <c r="B30" s="41">
        <v>6.1970563232818431E-2</v>
      </c>
    </row>
    <row r="31" spans="1:6">
      <c r="A31" s="30" t="s">
        <v>20</v>
      </c>
      <c r="B31" s="41">
        <v>4.871900708612012E-2</v>
      </c>
    </row>
    <row r="32" spans="1:6">
      <c r="A32" s="30" t="s">
        <v>87</v>
      </c>
      <c r="B32" s="41">
        <v>4.8568418897296052E-2</v>
      </c>
    </row>
    <row r="33" spans="1:2">
      <c r="A33" s="30" t="s">
        <v>13</v>
      </c>
      <c r="B33" s="41">
        <v>4.4623242778231237E-2</v>
      </c>
    </row>
    <row r="34" spans="1:2">
      <c r="A34" s="30" t="s">
        <v>24</v>
      </c>
      <c r="B34" s="41">
        <v>3.4906258914569048E-2</v>
      </c>
    </row>
    <row r="35" spans="1:2">
      <c r="A35" s="30" t="s">
        <v>89</v>
      </c>
      <c r="B35" s="41">
        <v>2.3254503852397742E-2</v>
      </c>
    </row>
    <row r="36" spans="1:2">
      <c r="A36" s="30" t="s">
        <v>112</v>
      </c>
      <c r="B36" s="41">
        <v>2.1801411637555158E-2</v>
      </c>
    </row>
    <row r="37" spans="1:2">
      <c r="A37" s="30" t="s">
        <v>90</v>
      </c>
      <c r="B37" s="41">
        <v>1.1303186200444239E-2</v>
      </c>
    </row>
    <row r="38" spans="1:2">
      <c r="A38" s="30" t="s">
        <v>95</v>
      </c>
      <c r="B38" s="41">
        <v>9.6779115314505875E-3</v>
      </c>
    </row>
    <row r="39" spans="1:2">
      <c r="A39" s="30" t="s">
        <v>101</v>
      </c>
      <c r="B39" s="41">
        <v>8.8774679800939799E-3</v>
      </c>
    </row>
    <row r="40" spans="1:2">
      <c r="A40" s="30" t="s">
        <v>525</v>
      </c>
      <c r="B40" s="41">
        <v>3.968958594748071E-3</v>
      </c>
    </row>
    <row r="41" spans="1:2">
      <c r="A41" s="30" t="s">
        <v>526</v>
      </c>
      <c r="B41" s="41">
        <v>2.8357480077168106E-3</v>
      </c>
    </row>
    <row r="42" spans="1:2" ht="15" thickBot="1">
      <c r="A42" s="31" t="s">
        <v>10</v>
      </c>
      <c r="B42" s="42">
        <v>0.99995452606210111</v>
      </c>
    </row>
    <row r="43" spans="1:2" ht="15" thickTop="1">
      <c r="A43" s="103"/>
      <c r="B43" s="104"/>
    </row>
    <row r="44" spans="1:2">
      <c r="A44" s="103"/>
      <c r="B44" s="104"/>
    </row>
    <row r="45" spans="1:2">
      <c r="A45" s="29" t="s">
        <v>201</v>
      </c>
      <c r="B45" s="29"/>
    </row>
    <row r="46" spans="1:2">
      <c r="A46" s="2"/>
    </row>
    <row r="47" spans="1:2">
      <c r="A47" s="6" t="s">
        <v>8</v>
      </c>
      <c r="B47" s="6" t="s">
        <v>7</v>
      </c>
    </row>
    <row r="48" spans="1:2">
      <c r="A48" s="33" t="s">
        <v>27</v>
      </c>
      <c r="B48" s="46">
        <v>0.99995453000000001</v>
      </c>
    </row>
    <row r="49" spans="1:2">
      <c r="A49" s="34" t="s">
        <v>9</v>
      </c>
      <c r="B49" s="47">
        <v>4.5469999999999997E-5</v>
      </c>
    </row>
    <row r="50" spans="1:2" ht="15" thickBot="1">
      <c r="A50" s="35" t="s">
        <v>10</v>
      </c>
      <c r="B50" s="48">
        <v>1</v>
      </c>
    </row>
    <row r="51" spans="1:2" ht="15" thickTop="1"/>
    <row r="52" spans="1:2">
      <c r="A52" s="102"/>
      <c r="B52" s="102"/>
    </row>
  </sheetData>
  <hyperlinks>
    <hyperlink ref="A1" location="Home!A1" display="Mirae Asset Nifty India Manufacturing ETF" xr:uid="{F98FE4D0-E225-46F1-8F99-0C4FE55C34ED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06094-7DCA-4B83-9D27-380DFE79EA33}">
  <sheetPr>
    <tabColor rgb="FF92D050"/>
  </sheetPr>
  <dimension ref="A1:F73"/>
  <sheetViews>
    <sheetView workbookViewId="0"/>
  </sheetViews>
  <sheetFormatPr defaultColWidth="9.109375" defaultRowHeight="14.4"/>
  <cols>
    <col min="1" max="1" width="40.44140625" bestFit="1" customWidth="1"/>
    <col min="2" max="2" width="20.109375" bestFit="1" customWidth="1"/>
    <col min="3" max="3" width="27.88671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38" t="s">
        <v>527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528</v>
      </c>
      <c r="B9" s="88" t="s">
        <v>529</v>
      </c>
      <c r="C9" s="88" t="s">
        <v>99</v>
      </c>
      <c r="D9" s="89">
        <v>3230448</v>
      </c>
      <c r="E9" s="90">
        <v>2162.784936</v>
      </c>
      <c r="F9" s="91">
        <v>2.3774298319402858E-2</v>
      </c>
    </row>
    <row r="10" spans="1:6">
      <c r="A10" s="92" t="s">
        <v>530</v>
      </c>
      <c r="B10" s="93" t="s">
        <v>531</v>
      </c>
      <c r="C10" s="93" t="s">
        <v>23</v>
      </c>
      <c r="D10" s="94">
        <v>202402</v>
      </c>
      <c r="E10" s="95">
        <v>2059.6427520000002</v>
      </c>
      <c r="F10" s="96">
        <v>2.264051335035E-2</v>
      </c>
    </row>
    <row r="11" spans="1:6">
      <c r="A11" s="92" t="s">
        <v>532</v>
      </c>
      <c r="B11" s="93" t="s">
        <v>533</v>
      </c>
      <c r="C11" s="93" t="s">
        <v>21</v>
      </c>
      <c r="D11" s="94">
        <v>36963</v>
      </c>
      <c r="E11" s="95">
        <v>1650.6197279999999</v>
      </c>
      <c r="F11" s="96">
        <v>1.8144349524618474E-2</v>
      </c>
    </row>
    <row r="12" spans="1:6">
      <c r="A12" s="92" t="s">
        <v>534</v>
      </c>
      <c r="B12" s="93" t="s">
        <v>535</v>
      </c>
      <c r="C12" s="93" t="s">
        <v>25</v>
      </c>
      <c r="D12" s="94">
        <v>238945</v>
      </c>
      <c r="E12" s="95">
        <v>1616.9408149999999</v>
      </c>
      <c r="F12" s="96">
        <v>1.7774135865642252E-2</v>
      </c>
    </row>
    <row r="13" spans="1:6">
      <c r="A13" s="92" t="s">
        <v>536</v>
      </c>
      <c r="B13" s="93" t="s">
        <v>537</v>
      </c>
      <c r="C13" s="93" t="s">
        <v>82</v>
      </c>
      <c r="D13" s="94">
        <v>28950</v>
      </c>
      <c r="E13" s="95">
        <v>1555.3387499999999</v>
      </c>
      <c r="F13" s="96">
        <v>1.7096978444197532E-2</v>
      </c>
    </row>
    <row r="14" spans="1:6">
      <c r="A14" s="92" t="s">
        <v>538</v>
      </c>
      <c r="B14" s="93" t="s">
        <v>539</v>
      </c>
      <c r="C14" s="93" t="s">
        <v>91</v>
      </c>
      <c r="D14" s="94">
        <v>86351</v>
      </c>
      <c r="E14" s="95">
        <v>1468.9600364999999</v>
      </c>
      <c r="F14" s="96">
        <v>1.6147465032571279E-2</v>
      </c>
    </row>
    <row r="15" spans="1:6">
      <c r="A15" s="92" t="s">
        <v>540</v>
      </c>
      <c r="B15" s="93" t="s">
        <v>541</v>
      </c>
      <c r="C15" s="93" t="s">
        <v>13</v>
      </c>
      <c r="D15" s="94">
        <v>10296</v>
      </c>
      <c r="E15" s="95">
        <v>1447.782336</v>
      </c>
      <c r="F15" s="96">
        <v>1.5914670286766755E-2</v>
      </c>
    </row>
    <row r="16" spans="1:6">
      <c r="A16" s="92" t="s">
        <v>130</v>
      </c>
      <c r="B16" s="93" t="s">
        <v>131</v>
      </c>
      <c r="C16" s="93" t="s">
        <v>83</v>
      </c>
      <c r="D16" s="94">
        <v>65694</v>
      </c>
      <c r="E16" s="95">
        <v>1436.694933</v>
      </c>
      <c r="F16" s="96">
        <v>1.5792792599289909E-2</v>
      </c>
    </row>
    <row r="17" spans="1:6">
      <c r="A17" s="92" t="s">
        <v>542</v>
      </c>
      <c r="B17" s="93" t="s">
        <v>543</v>
      </c>
      <c r="C17" s="93" t="s">
        <v>82</v>
      </c>
      <c r="D17" s="94">
        <v>18090</v>
      </c>
      <c r="E17" s="95">
        <v>1379.1996899999999</v>
      </c>
      <c r="F17" s="96">
        <v>1.5160779200141396E-2</v>
      </c>
    </row>
    <row r="18" spans="1:6">
      <c r="A18" s="97" t="s">
        <v>105</v>
      </c>
      <c r="B18" s="98" t="s">
        <v>58</v>
      </c>
      <c r="C18" s="98" t="s">
        <v>11</v>
      </c>
      <c r="D18" s="99">
        <v>666872</v>
      </c>
      <c r="E18" s="100">
        <v>1359.8186952000001</v>
      </c>
      <c r="F18" s="101">
        <v>1.4947734646134943E-2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86</v>
      </c>
      <c r="B24" s="41">
        <v>8.1796698467218348E-2</v>
      </c>
    </row>
    <row r="25" spans="1:6">
      <c r="A25" s="30" t="s">
        <v>26</v>
      </c>
      <c r="B25" s="41">
        <v>7.2683622959440239E-2</v>
      </c>
    </row>
    <row r="26" spans="1:6">
      <c r="A26" s="30" t="s">
        <v>83</v>
      </c>
      <c r="B26" s="41">
        <v>7.0488630931549098E-2</v>
      </c>
    </row>
    <row r="27" spans="1:6">
      <c r="A27" s="30" t="s">
        <v>11</v>
      </c>
      <c r="B27" s="41">
        <v>6.9590623040458016E-2</v>
      </c>
    </row>
    <row r="28" spans="1:6">
      <c r="A28" s="30" t="s">
        <v>82</v>
      </c>
      <c r="B28" s="41">
        <v>6.3748631904918765E-2</v>
      </c>
    </row>
    <row r="29" spans="1:6">
      <c r="A29" s="30" t="s">
        <v>15</v>
      </c>
      <c r="B29" s="41">
        <v>5.7945756847142794E-2</v>
      </c>
    </row>
    <row r="30" spans="1:6">
      <c r="A30" s="30" t="s">
        <v>99</v>
      </c>
      <c r="B30" s="41">
        <v>4.7318151726366046E-2</v>
      </c>
    </row>
    <row r="31" spans="1:6">
      <c r="A31" s="30" t="s">
        <v>23</v>
      </c>
      <c r="B31" s="41">
        <v>3.9782046357877451E-2</v>
      </c>
    </row>
    <row r="32" spans="1:6">
      <c r="A32" s="30" t="s">
        <v>13</v>
      </c>
      <c r="B32" s="41">
        <v>3.903463081172949E-2</v>
      </c>
    </row>
    <row r="33" spans="1:2">
      <c r="A33" s="30" t="s">
        <v>87</v>
      </c>
      <c r="B33" s="41">
        <v>3.8110300688970332E-2</v>
      </c>
    </row>
    <row r="34" spans="1:2">
      <c r="A34" s="30" t="s">
        <v>21</v>
      </c>
      <c r="B34" s="41">
        <v>3.4836504882432812E-2</v>
      </c>
    </row>
    <row r="35" spans="1:2">
      <c r="A35" s="30" t="s">
        <v>97</v>
      </c>
      <c r="B35" s="41">
        <v>3.3647585268416338E-2</v>
      </c>
    </row>
    <row r="36" spans="1:2">
      <c r="A36" s="30" t="s">
        <v>89</v>
      </c>
      <c r="B36" s="41">
        <v>2.9286813332180413E-2</v>
      </c>
    </row>
    <row r="37" spans="1:2">
      <c r="A37" s="30" t="s">
        <v>16</v>
      </c>
      <c r="B37" s="41">
        <v>2.7105023473614327E-2</v>
      </c>
    </row>
    <row r="38" spans="1:2">
      <c r="A38" s="30" t="s">
        <v>25</v>
      </c>
      <c r="B38" s="41">
        <v>2.4356138629865604E-2</v>
      </c>
    </row>
    <row r="39" spans="1:2">
      <c r="A39" s="30" t="s">
        <v>91</v>
      </c>
      <c r="B39" s="41">
        <v>2.3818755758969121E-2</v>
      </c>
    </row>
    <row r="40" spans="1:2">
      <c r="A40" s="30" t="s">
        <v>92</v>
      </c>
      <c r="B40" s="41">
        <v>2.0862128471187825E-2</v>
      </c>
    </row>
    <row r="41" spans="1:2">
      <c r="A41" s="30" t="s">
        <v>14</v>
      </c>
      <c r="B41" s="41">
        <v>1.7546946328943921E-2</v>
      </c>
    </row>
    <row r="42" spans="1:2">
      <c r="A42" s="30" t="s">
        <v>100</v>
      </c>
      <c r="B42" s="41">
        <v>1.7016124760495417E-2</v>
      </c>
    </row>
    <row r="43" spans="1:2">
      <c r="A43" s="30" t="s">
        <v>19</v>
      </c>
      <c r="B43" s="41">
        <v>1.5400834638423776E-2</v>
      </c>
    </row>
    <row r="44" spans="1:2">
      <c r="A44" s="30" t="s">
        <v>46</v>
      </c>
      <c r="B44" s="41">
        <v>1.4563207895878878E-2</v>
      </c>
    </row>
    <row r="45" spans="1:2">
      <c r="A45" s="30" t="s">
        <v>17</v>
      </c>
      <c r="B45" s="41">
        <v>1.4526792623817451E-2</v>
      </c>
    </row>
    <row r="46" spans="1:2">
      <c r="A46" s="30" t="s">
        <v>22</v>
      </c>
      <c r="B46" s="41">
        <v>1.4058004085062002E-2</v>
      </c>
    </row>
    <row r="47" spans="1:2">
      <c r="A47" s="30" t="s">
        <v>90</v>
      </c>
      <c r="B47" s="41">
        <v>1.2696724400407576E-2</v>
      </c>
    </row>
    <row r="48" spans="1:2">
      <c r="A48" s="30" t="s">
        <v>96</v>
      </c>
      <c r="B48" s="41">
        <v>1.1924907917616696E-2</v>
      </c>
    </row>
    <row r="49" spans="1:2">
      <c r="A49" s="30" t="s">
        <v>12</v>
      </c>
      <c r="B49" s="41">
        <v>1.1763833583237846E-2</v>
      </c>
    </row>
    <row r="50" spans="1:2">
      <c r="A50" s="30" t="s">
        <v>68</v>
      </c>
      <c r="B50" s="41">
        <v>1.1098953856450234E-2</v>
      </c>
    </row>
    <row r="51" spans="1:2">
      <c r="A51" s="30" t="s">
        <v>18</v>
      </c>
      <c r="B51" s="41">
        <v>1.1093527575797447E-2</v>
      </c>
    </row>
    <row r="52" spans="1:2">
      <c r="A52" s="30" t="s">
        <v>118</v>
      </c>
      <c r="B52" s="41">
        <v>1.1018964068041738E-2</v>
      </c>
    </row>
    <row r="53" spans="1:2">
      <c r="A53" s="30" t="s">
        <v>95</v>
      </c>
      <c r="B53" s="41">
        <v>1.0457149056243648E-2</v>
      </c>
    </row>
    <row r="54" spans="1:2">
      <c r="A54" s="30" t="s">
        <v>101</v>
      </c>
      <c r="B54" s="41">
        <v>9.9739605968711242E-3</v>
      </c>
    </row>
    <row r="55" spans="1:2">
      <c r="A55" s="30" t="s">
        <v>121</v>
      </c>
      <c r="B55" s="41">
        <v>7.7736312414050874E-3</v>
      </c>
    </row>
    <row r="56" spans="1:2">
      <c r="A56" s="30" t="s">
        <v>113</v>
      </c>
      <c r="B56" s="41">
        <v>7.7013152811974224E-3</v>
      </c>
    </row>
    <row r="57" spans="1:2">
      <c r="A57" s="30" t="s">
        <v>103</v>
      </c>
      <c r="B57" s="41">
        <v>7.6514451190623483E-3</v>
      </c>
    </row>
    <row r="58" spans="1:2">
      <c r="A58" s="30" t="s">
        <v>544</v>
      </c>
      <c r="B58" s="41">
        <v>5.0861868696121916E-3</v>
      </c>
    </row>
    <row r="59" spans="1:2">
      <c r="A59" s="30" t="s">
        <v>24</v>
      </c>
      <c r="B59" s="41">
        <v>4.9378503187506965E-3</v>
      </c>
    </row>
    <row r="60" spans="1:2">
      <c r="A60" s="30" t="s">
        <v>98</v>
      </c>
      <c r="B60" s="41">
        <v>4.3305423558150351E-3</v>
      </c>
    </row>
    <row r="61" spans="1:2">
      <c r="A61" s="30" t="s">
        <v>20</v>
      </c>
      <c r="B61" s="41">
        <v>2.9940978237417669E-3</v>
      </c>
    </row>
    <row r="62" spans="1:2">
      <c r="A62" s="30" t="s">
        <v>63</v>
      </c>
      <c r="B62" s="41">
        <v>1.9131698042199187E-3</v>
      </c>
    </row>
    <row r="63" spans="1:2" ht="15" thickBot="1">
      <c r="A63" s="31" t="s">
        <v>10</v>
      </c>
      <c r="B63" s="42">
        <v>0.99994021375342923</v>
      </c>
    </row>
    <row r="64" spans="1:2" ht="15" thickTop="1">
      <c r="A64" s="103"/>
      <c r="B64" s="104"/>
    </row>
    <row r="65" spans="1:2">
      <c r="A65" s="103"/>
      <c r="B65" s="104"/>
    </row>
    <row r="66" spans="1:2">
      <c r="A66" s="29" t="s">
        <v>201</v>
      </c>
      <c r="B66" s="29"/>
    </row>
    <row r="67" spans="1:2">
      <c r="A67" s="2"/>
    </row>
    <row r="68" spans="1:2">
      <c r="A68" s="6" t="s">
        <v>8</v>
      </c>
      <c r="B68" s="6" t="s">
        <v>7</v>
      </c>
    </row>
    <row r="69" spans="1:2">
      <c r="A69" s="33" t="s">
        <v>27</v>
      </c>
      <c r="B69" s="46">
        <v>0.99994021</v>
      </c>
    </row>
    <row r="70" spans="1:2">
      <c r="A70" s="33" t="s">
        <v>418</v>
      </c>
      <c r="B70" s="46">
        <v>-5.4429999999999999E-5</v>
      </c>
    </row>
    <row r="71" spans="1:2">
      <c r="A71" s="34" t="s">
        <v>9</v>
      </c>
      <c r="B71" s="47">
        <v>0</v>
      </c>
    </row>
    <row r="72" spans="1:2" ht="15" thickBot="1">
      <c r="A72" s="35" t="s">
        <v>10</v>
      </c>
      <c r="B72" s="48">
        <v>1</v>
      </c>
    </row>
    <row r="73" spans="1:2" ht="15" thickTop="1">
      <c r="A73" s="102"/>
      <c r="B73" s="102"/>
    </row>
  </sheetData>
  <hyperlinks>
    <hyperlink ref="A1" location="Home!A1" display="Mirae Asset Nifty Midcap 150 ETF" xr:uid="{591AD35C-6ADF-4577-BBBF-AAD37DE55D6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23E2-8029-4357-9381-AB6939351CDE}">
  <sheetPr>
    <tabColor rgb="FF92D050"/>
  </sheetPr>
  <dimension ref="A1:F21"/>
  <sheetViews>
    <sheetView workbookViewId="0">
      <selection sqref="A1:E1"/>
    </sheetView>
  </sheetViews>
  <sheetFormatPr defaultColWidth="9.109375" defaultRowHeight="14.4"/>
  <cols>
    <col min="1" max="1" width="25.88671875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40" t="s">
        <v>148</v>
      </c>
      <c r="B1" s="140"/>
      <c r="C1" s="140"/>
      <c r="D1" s="140"/>
      <c r="E1" s="140"/>
    </row>
    <row r="2" spans="1:6">
      <c r="A2" s="109"/>
      <c r="B2" s="1"/>
      <c r="C2" s="1"/>
      <c r="D2" s="1"/>
      <c r="E2" s="1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545</v>
      </c>
      <c r="B9" s="88" t="s">
        <v>546</v>
      </c>
      <c r="C9" s="88"/>
      <c r="D9" s="89">
        <v>565</v>
      </c>
      <c r="E9" s="90">
        <v>44741.048352999998</v>
      </c>
      <c r="F9" s="91">
        <v>0.9745803043693152</v>
      </c>
    </row>
    <row r="10" spans="1:6">
      <c r="A10" s="97" t="s">
        <v>308</v>
      </c>
      <c r="B10" s="98"/>
      <c r="C10" s="98"/>
      <c r="D10" s="99"/>
      <c r="E10" s="100">
        <v>70.186020600000006</v>
      </c>
      <c r="F10" s="101">
        <v>1.5288402001477131E-3</v>
      </c>
    </row>
    <row r="11" spans="1:6">
      <c r="A11" s="8"/>
      <c r="B11" s="9"/>
      <c r="C11" s="9"/>
      <c r="D11" s="10"/>
      <c r="E11" s="11"/>
      <c r="F11" s="12"/>
    </row>
    <row r="12" spans="1:6">
      <c r="A12" s="2"/>
    </row>
    <row r="13" spans="1:6">
      <c r="A13" s="5"/>
      <c r="B13" s="5"/>
    </row>
    <row r="14" spans="1:6">
      <c r="A14" s="66" t="s">
        <v>201</v>
      </c>
      <c r="B14" s="66"/>
    </row>
    <row r="15" spans="1:6">
      <c r="A15" s="2"/>
    </row>
    <row r="16" spans="1:6">
      <c r="A16" s="6" t="s">
        <v>8</v>
      </c>
      <c r="B16" s="6" t="s">
        <v>7</v>
      </c>
    </row>
    <row r="17" spans="1:2">
      <c r="A17" s="33" t="s">
        <v>545</v>
      </c>
      <c r="B17" s="46">
        <v>0.97458029999999995</v>
      </c>
    </row>
    <row r="18" spans="1:2">
      <c r="A18" s="34" t="s">
        <v>9</v>
      </c>
      <c r="B18" s="47">
        <v>2.54197E-2</v>
      </c>
    </row>
    <row r="19" spans="1:2" ht="15" thickBot="1">
      <c r="A19" s="35" t="s">
        <v>10</v>
      </c>
      <c r="B19" s="48">
        <v>1</v>
      </c>
    </row>
    <row r="20" spans="1:2" ht="15" thickTop="1"/>
    <row r="21" spans="1:2">
      <c r="A21" s="110"/>
      <c r="B21" s="110"/>
    </row>
  </sheetData>
  <mergeCells count="5">
    <mergeCell ref="A1:E1"/>
    <mergeCell ref="A4:E4"/>
    <mergeCell ref="A6:B6"/>
    <mergeCell ref="A14:B14"/>
    <mergeCell ref="A21:B21"/>
  </mergeCells>
  <hyperlinks>
    <hyperlink ref="A1:E1" location="Home!A1" display="Mirae Asset Gold ETF" xr:uid="{F40AA6B5-A97F-4A0A-87B2-21AB19EF63E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0526-CA10-496B-BA8B-02F8C1A1861C}">
  <sheetPr>
    <tabColor rgb="FF92D050"/>
  </sheetPr>
  <dimension ref="A1:F51"/>
  <sheetViews>
    <sheetView workbookViewId="0"/>
  </sheetViews>
  <sheetFormatPr defaultColWidth="9.109375" defaultRowHeight="14.4"/>
  <cols>
    <col min="1" max="1" width="41.109375" bestFit="1" customWidth="1"/>
    <col min="2" max="2" width="20.109375" bestFit="1" customWidth="1"/>
    <col min="3" max="3" width="27.88671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2.5" customHeight="1">
      <c r="A1" s="138" t="s">
        <v>547</v>
      </c>
      <c r="B1" s="86"/>
      <c r="C1" s="86"/>
      <c r="D1" s="86"/>
      <c r="E1" s="86"/>
    </row>
    <row r="2" spans="1:6">
      <c r="A2" s="109"/>
      <c r="B2" s="111"/>
      <c r="C2" s="112"/>
      <c r="D2" s="111"/>
      <c r="E2" s="112"/>
    </row>
    <row r="3" spans="1:6">
      <c r="A3" s="109"/>
      <c r="B3" s="111"/>
      <c r="C3" s="112"/>
      <c r="D3" s="111"/>
      <c r="E3" s="112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44</v>
      </c>
      <c r="B9" s="88" t="s">
        <v>45</v>
      </c>
      <c r="C9" s="88" t="s">
        <v>83</v>
      </c>
      <c r="D9" s="89">
        <v>2581</v>
      </c>
      <c r="E9" s="90">
        <v>47.720109000000001</v>
      </c>
      <c r="F9" s="91">
        <v>4.1677606337518665E-2</v>
      </c>
    </row>
    <row r="10" spans="1:6">
      <c r="A10" s="92" t="s">
        <v>548</v>
      </c>
      <c r="B10" s="93" t="s">
        <v>549</v>
      </c>
      <c r="C10" s="93" t="s">
        <v>88</v>
      </c>
      <c r="D10" s="94">
        <v>793</v>
      </c>
      <c r="E10" s="95">
        <v>45.414316999999997</v>
      </c>
      <c r="F10" s="96">
        <v>3.9663782536902455E-2</v>
      </c>
    </row>
    <row r="11" spans="1:6">
      <c r="A11" s="92" t="s">
        <v>49</v>
      </c>
      <c r="B11" s="93" t="s">
        <v>50</v>
      </c>
      <c r="C11" s="93" t="s">
        <v>84</v>
      </c>
      <c r="D11" s="94">
        <v>9258</v>
      </c>
      <c r="E11" s="95">
        <v>45.253104</v>
      </c>
      <c r="F11" s="96">
        <v>3.9522982943370713E-2</v>
      </c>
    </row>
    <row r="12" spans="1:6">
      <c r="A12" s="92" t="s">
        <v>152</v>
      </c>
      <c r="B12" s="93" t="s">
        <v>153</v>
      </c>
      <c r="C12" s="93" t="s">
        <v>13</v>
      </c>
      <c r="D12" s="94">
        <v>1520</v>
      </c>
      <c r="E12" s="95">
        <v>44.621879999999997</v>
      </c>
      <c r="F12" s="96">
        <v>3.8971686939776214E-2</v>
      </c>
    </row>
    <row r="13" spans="1:6">
      <c r="A13" s="92" t="s">
        <v>32</v>
      </c>
      <c r="B13" s="93" t="s">
        <v>33</v>
      </c>
      <c r="C13" s="93" t="s">
        <v>11</v>
      </c>
      <c r="D13" s="94">
        <v>3441</v>
      </c>
      <c r="E13" s="95">
        <v>44.466322499999997</v>
      </c>
      <c r="F13" s="96">
        <v>3.8835826725210305E-2</v>
      </c>
    </row>
    <row r="14" spans="1:6">
      <c r="A14" s="92" t="s">
        <v>70</v>
      </c>
      <c r="B14" s="93" t="s">
        <v>71</v>
      </c>
      <c r="C14" s="93" t="s">
        <v>84</v>
      </c>
      <c r="D14" s="94">
        <v>1738</v>
      </c>
      <c r="E14" s="95">
        <v>43.940984999999998</v>
      </c>
      <c r="F14" s="96">
        <v>3.8377009468121968E-2</v>
      </c>
    </row>
    <row r="15" spans="1:6">
      <c r="A15" s="92" t="s">
        <v>51</v>
      </c>
      <c r="B15" s="93" t="s">
        <v>207</v>
      </c>
      <c r="C15" s="93" t="s">
        <v>83</v>
      </c>
      <c r="D15" s="94">
        <v>3291</v>
      </c>
      <c r="E15" s="95">
        <v>41.933922000000003</v>
      </c>
      <c r="F15" s="96">
        <v>3.6624088459316244E-2</v>
      </c>
    </row>
    <row r="16" spans="1:6">
      <c r="A16" s="92" t="s">
        <v>122</v>
      </c>
      <c r="B16" s="93" t="s">
        <v>123</v>
      </c>
      <c r="C16" s="93" t="s">
        <v>82</v>
      </c>
      <c r="D16" s="94">
        <v>1027</v>
      </c>
      <c r="E16" s="95">
        <v>40.755981499999997</v>
      </c>
      <c r="F16" s="96">
        <v>3.5595303289357394E-2</v>
      </c>
    </row>
    <row r="17" spans="1:6">
      <c r="A17" s="92" t="s">
        <v>34</v>
      </c>
      <c r="B17" s="93" t="s">
        <v>35</v>
      </c>
      <c r="C17" s="93" t="s">
        <v>11</v>
      </c>
      <c r="D17" s="94">
        <v>2310</v>
      </c>
      <c r="E17" s="95">
        <v>40.094670000000001</v>
      </c>
      <c r="F17" s="96">
        <v>3.5017729580054384E-2</v>
      </c>
    </row>
    <row r="18" spans="1:6">
      <c r="A18" s="97" t="s">
        <v>54</v>
      </c>
      <c r="B18" s="98" t="s">
        <v>55</v>
      </c>
      <c r="C18" s="98" t="s">
        <v>23</v>
      </c>
      <c r="D18" s="99">
        <v>566</v>
      </c>
      <c r="E18" s="100">
        <v>39.748482000000003</v>
      </c>
      <c r="F18" s="101">
        <v>3.4715377228286437E-2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83</v>
      </c>
      <c r="B24" s="41">
        <v>0.13913285597399858</v>
      </c>
    </row>
    <row r="25" spans="1:6">
      <c r="A25" s="30" t="s">
        <v>82</v>
      </c>
      <c r="B25" s="41">
        <v>0.13218764721969092</v>
      </c>
    </row>
    <row r="26" spans="1:6">
      <c r="A26" s="30" t="s">
        <v>11</v>
      </c>
      <c r="B26" s="41">
        <v>0.10539182157501595</v>
      </c>
    </row>
    <row r="27" spans="1:6">
      <c r="A27" s="30" t="s">
        <v>85</v>
      </c>
      <c r="B27" s="41">
        <v>8.2960407778070247E-2</v>
      </c>
    </row>
    <row r="28" spans="1:6">
      <c r="A28" s="30" t="s">
        <v>84</v>
      </c>
      <c r="B28" s="41">
        <v>7.7899992411513103E-2</v>
      </c>
    </row>
    <row r="29" spans="1:6">
      <c r="A29" s="30" t="s">
        <v>88</v>
      </c>
      <c r="B29" s="41">
        <v>7.3578920109787116E-2</v>
      </c>
    </row>
    <row r="30" spans="1:6">
      <c r="A30" s="30" t="s">
        <v>13</v>
      </c>
      <c r="B30" s="41">
        <v>6.9531211494469003E-2</v>
      </c>
    </row>
    <row r="31" spans="1:6">
      <c r="A31" s="30" t="s">
        <v>23</v>
      </c>
      <c r="B31" s="41">
        <v>3.4715377228295534E-2</v>
      </c>
    </row>
    <row r="32" spans="1:6">
      <c r="A32" s="30" t="s">
        <v>16</v>
      </c>
      <c r="B32" s="41">
        <v>3.3336980011597163E-2</v>
      </c>
    </row>
    <row r="33" spans="1:2">
      <c r="A33" s="30" t="s">
        <v>12</v>
      </c>
      <c r="B33" s="41">
        <v>3.3237787622422708E-2</v>
      </c>
    </row>
    <row r="34" spans="1:2">
      <c r="A34" s="30" t="s">
        <v>15</v>
      </c>
      <c r="B34" s="41">
        <v>3.2997186896521501E-2</v>
      </c>
    </row>
    <row r="35" spans="1:2">
      <c r="A35" s="30" t="s">
        <v>92</v>
      </c>
      <c r="B35" s="41">
        <v>3.2975889618459105E-2</v>
      </c>
    </row>
    <row r="36" spans="1:2">
      <c r="A36" s="30" t="s">
        <v>17</v>
      </c>
      <c r="B36" s="41">
        <v>3.1796123035503318E-2</v>
      </c>
    </row>
    <row r="37" spans="1:2">
      <c r="A37" s="30" t="s">
        <v>87</v>
      </c>
      <c r="B37" s="41">
        <v>3.1458994591141959E-2</v>
      </c>
    </row>
    <row r="38" spans="1:2">
      <c r="A38" s="30" t="s">
        <v>86</v>
      </c>
      <c r="B38" s="41">
        <v>3.0981112405498085E-2</v>
      </c>
    </row>
    <row r="39" spans="1:2">
      <c r="A39" s="30" t="s">
        <v>14</v>
      </c>
      <c r="B39" s="41">
        <v>2.9369168722275584E-2</v>
      </c>
    </row>
    <row r="40" spans="1:2">
      <c r="A40" s="30" t="s">
        <v>68</v>
      </c>
      <c r="B40" s="41">
        <v>2.7460312947488071E-2</v>
      </c>
    </row>
    <row r="41" spans="1:2" ht="15" thickBot="1">
      <c r="A41" s="31" t="s">
        <v>10</v>
      </c>
      <c r="B41" s="42">
        <v>0.99901178964174797</v>
      </c>
    </row>
    <row r="42" spans="1:2" ht="15" thickTop="1"/>
    <row r="44" spans="1:2">
      <c r="A44" s="29" t="s">
        <v>201</v>
      </c>
      <c r="B44" s="29"/>
    </row>
    <row r="45" spans="1:2">
      <c r="A45" s="2"/>
    </row>
    <row r="46" spans="1:2">
      <c r="A46" s="6" t="s">
        <v>8</v>
      </c>
      <c r="B46" s="6" t="s">
        <v>7</v>
      </c>
    </row>
    <row r="47" spans="1:2">
      <c r="A47" s="33" t="s">
        <v>27</v>
      </c>
      <c r="B47" s="46">
        <v>0.99901178999999996</v>
      </c>
    </row>
    <row r="48" spans="1:2">
      <c r="A48" s="34" t="s">
        <v>9</v>
      </c>
      <c r="B48" s="47">
        <v>9.8821E-4</v>
      </c>
    </row>
    <row r="49" spans="1:2" ht="15" thickBot="1">
      <c r="A49" s="35" t="s">
        <v>10</v>
      </c>
      <c r="B49" s="48">
        <v>1</v>
      </c>
    </row>
    <row r="50" spans="1:2" ht="15" thickTop="1">
      <c r="A50" s="113"/>
      <c r="B50" s="114"/>
    </row>
    <row r="51" spans="1:2">
      <c r="A51" s="102"/>
      <c r="B51" s="102"/>
    </row>
  </sheetData>
  <hyperlinks>
    <hyperlink ref="A1" location="Home!A1" display="Mirae Asset Nifty 100 Low Volatility 30 ETF" xr:uid="{7DE5C7F4-1B9F-47C8-8144-E0ADEEA6297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E85E1-04F0-4CD7-BC2C-A4451A01C148}">
  <sheetPr>
    <tabColor rgb="FF92D050"/>
  </sheetPr>
  <dimension ref="A1:F23"/>
  <sheetViews>
    <sheetView workbookViewId="0">
      <selection sqref="A1:E1"/>
    </sheetView>
  </sheetViews>
  <sheetFormatPr defaultColWidth="9.109375" defaultRowHeight="14.4"/>
  <cols>
    <col min="1" max="1" width="35.6640625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6.25" customHeight="1">
      <c r="A1" s="140" t="s">
        <v>550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162</v>
      </c>
      <c r="B9" s="88" t="s">
        <v>163</v>
      </c>
      <c r="C9" s="88" t="s">
        <v>104</v>
      </c>
      <c r="D9" s="89">
        <v>4925000</v>
      </c>
      <c r="E9" s="90">
        <v>5012.4335250000004</v>
      </c>
      <c r="F9" s="91">
        <v>0.58226078825794536</v>
      </c>
    </row>
    <row r="10" spans="1:6">
      <c r="A10" s="92" t="s">
        <v>187</v>
      </c>
      <c r="B10" s="93" t="s">
        <v>188</v>
      </c>
      <c r="C10" s="93" t="s">
        <v>104</v>
      </c>
      <c r="D10" s="94">
        <v>2850000</v>
      </c>
      <c r="E10" s="95">
        <v>2909.7730499999998</v>
      </c>
      <c r="F10" s="96">
        <v>0.33800882172192515</v>
      </c>
    </row>
    <row r="11" spans="1:6">
      <c r="A11" s="92" t="s">
        <v>551</v>
      </c>
      <c r="B11" s="93" t="s">
        <v>552</v>
      </c>
      <c r="C11" s="93" t="s">
        <v>104</v>
      </c>
      <c r="D11" s="94">
        <v>550000</v>
      </c>
      <c r="E11" s="95">
        <v>549.28499999999997</v>
      </c>
      <c r="F11" s="96">
        <v>6.3806754839360297E-2</v>
      </c>
    </row>
    <row r="12" spans="1:6">
      <c r="A12" s="97" t="s">
        <v>308</v>
      </c>
      <c r="B12" s="98"/>
      <c r="C12" s="98"/>
      <c r="D12" s="99"/>
      <c r="E12" s="100">
        <v>67.346531999999996</v>
      </c>
      <c r="F12" s="101">
        <v>7.8231949836699219E-3</v>
      </c>
    </row>
    <row r="13" spans="1:6">
      <c r="A13" s="8"/>
      <c r="B13" s="9"/>
      <c r="C13" s="9"/>
      <c r="D13" s="10"/>
      <c r="E13" s="11"/>
      <c r="F13" s="12"/>
    </row>
    <row r="14" spans="1:6">
      <c r="A14" s="2"/>
    </row>
    <row r="15" spans="1:6">
      <c r="A15" s="5"/>
      <c r="B15" s="5"/>
    </row>
    <row r="16" spans="1:6">
      <c r="A16" s="66" t="s">
        <v>553</v>
      </c>
      <c r="B16" s="66"/>
    </row>
    <row r="17" spans="1:2">
      <c r="A17" s="2"/>
    </row>
    <row r="18" spans="1:2" ht="17.25" customHeight="1">
      <c r="A18" s="6" t="s">
        <v>8</v>
      </c>
      <c r="B18" s="6" t="s">
        <v>7</v>
      </c>
    </row>
    <row r="19" spans="1:2">
      <c r="A19" s="33" t="s">
        <v>64</v>
      </c>
      <c r="B19" s="46">
        <v>0.98407635999999998</v>
      </c>
    </row>
    <row r="20" spans="1:2">
      <c r="A20" s="34" t="s">
        <v>9</v>
      </c>
      <c r="B20" s="47">
        <v>1.5923639999999999E-2</v>
      </c>
    </row>
    <row r="21" spans="1:2" ht="15" thickBot="1">
      <c r="A21" s="35" t="s">
        <v>10</v>
      </c>
      <c r="B21" s="48">
        <v>1</v>
      </c>
    </row>
    <row r="22" spans="1:2" ht="15" thickTop="1"/>
    <row r="23" spans="1:2">
      <c r="A23" s="110"/>
      <c r="B23" s="110"/>
    </row>
  </sheetData>
  <mergeCells count="5">
    <mergeCell ref="A1:E1"/>
    <mergeCell ref="A4:E4"/>
    <mergeCell ref="A6:B6"/>
    <mergeCell ref="A16:B16"/>
    <mergeCell ref="A23:B23"/>
  </mergeCells>
  <hyperlinks>
    <hyperlink ref="A1:E1" location="Home!A1" display="Mirae Asset Nifty 8-13 yr G-Sec ETF" xr:uid="{C179388A-AD6B-4782-82BF-CEDEBBF59AD1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D5307-8C11-4106-97BD-0327BB64D69F}">
  <sheetPr>
    <tabColor rgb="FF92D050"/>
  </sheetPr>
  <dimension ref="A1:F35"/>
  <sheetViews>
    <sheetView workbookViewId="0"/>
  </sheetViews>
  <sheetFormatPr defaultColWidth="9.109375" defaultRowHeight="14.4"/>
  <cols>
    <col min="1" max="1" width="33.109375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2.5" customHeight="1">
      <c r="A1" s="138" t="s">
        <v>554</v>
      </c>
      <c r="B1" s="86"/>
      <c r="C1" s="86"/>
      <c r="D1" s="86"/>
      <c r="E1" s="86"/>
    </row>
    <row r="2" spans="1:6">
      <c r="A2" s="109"/>
      <c r="B2" s="111"/>
      <c r="C2" s="112"/>
      <c r="D2" s="111"/>
      <c r="E2" s="112"/>
    </row>
    <row r="3" spans="1:6">
      <c r="A3" s="109"/>
      <c r="B3" s="111"/>
      <c r="C3" s="112"/>
      <c r="D3" s="111"/>
      <c r="E3" s="112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34</v>
      </c>
      <c r="B9" s="88" t="s">
        <v>35</v>
      </c>
      <c r="C9" s="88" t="s">
        <v>11</v>
      </c>
      <c r="D9" s="89">
        <v>353584</v>
      </c>
      <c r="E9" s="90">
        <v>6137.1574879999998</v>
      </c>
      <c r="F9" s="91">
        <v>0.28714392616654211</v>
      </c>
    </row>
    <row r="10" spans="1:6">
      <c r="A10" s="92" t="s">
        <v>32</v>
      </c>
      <c r="B10" s="93" t="s">
        <v>33</v>
      </c>
      <c r="C10" s="93" t="s">
        <v>11</v>
      </c>
      <c r="D10" s="94">
        <v>407723</v>
      </c>
      <c r="E10" s="95">
        <v>5268.8004675000002</v>
      </c>
      <c r="F10" s="96">
        <v>0.24651543575087453</v>
      </c>
    </row>
    <row r="11" spans="1:6">
      <c r="A11" s="92" t="s">
        <v>40</v>
      </c>
      <c r="B11" s="93" t="s">
        <v>41</v>
      </c>
      <c r="C11" s="93" t="s">
        <v>11</v>
      </c>
      <c r="D11" s="94">
        <v>263732</v>
      </c>
      <c r="E11" s="95">
        <v>2163.129864</v>
      </c>
      <c r="F11" s="96">
        <v>0.10120802719688302</v>
      </c>
    </row>
    <row r="12" spans="1:6">
      <c r="A12" s="92" t="s">
        <v>38</v>
      </c>
      <c r="B12" s="93" t="s">
        <v>39</v>
      </c>
      <c r="C12" s="93" t="s">
        <v>11</v>
      </c>
      <c r="D12" s="94">
        <v>164944</v>
      </c>
      <c r="E12" s="95">
        <v>1912.608152</v>
      </c>
      <c r="F12" s="96">
        <v>8.9486674418450984E-2</v>
      </c>
    </row>
    <row r="13" spans="1:6">
      <c r="A13" s="92" t="s">
        <v>61</v>
      </c>
      <c r="B13" s="93" t="s">
        <v>62</v>
      </c>
      <c r="C13" s="93" t="s">
        <v>11</v>
      </c>
      <c r="D13" s="94">
        <v>110206</v>
      </c>
      <c r="E13" s="95">
        <v>1907.7760659999999</v>
      </c>
      <c r="F13" s="96">
        <v>8.9260591879697926E-2</v>
      </c>
    </row>
    <row r="14" spans="1:6">
      <c r="A14" s="92" t="s">
        <v>555</v>
      </c>
      <c r="B14" s="93" t="s">
        <v>556</v>
      </c>
      <c r="C14" s="93" t="s">
        <v>11</v>
      </c>
      <c r="D14" s="94">
        <v>85582</v>
      </c>
      <c r="E14" s="95">
        <v>903.403592</v>
      </c>
      <c r="F14" s="96">
        <v>4.2268241417473124E-2</v>
      </c>
    </row>
    <row r="15" spans="1:6">
      <c r="A15" s="92" t="s">
        <v>105</v>
      </c>
      <c r="B15" s="93" t="s">
        <v>58</v>
      </c>
      <c r="C15" s="93" t="s">
        <v>11</v>
      </c>
      <c r="D15" s="94">
        <v>316872</v>
      </c>
      <c r="E15" s="95">
        <v>646.13369520000003</v>
      </c>
      <c r="F15" s="96">
        <v>3.0231156106226325E-2</v>
      </c>
    </row>
    <row r="16" spans="1:6">
      <c r="A16" s="92" t="s">
        <v>557</v>
      </c>
      <c r="B16" s="93" t="s">
        <v>558</v>
      </c>
      <c r="C16" s="93" t="s">
        <v>11</v>
      </c>
      <c r="D16" s="94">
        <v>241370</v>
      </c>
      <c r="E16" s="95">
        <v>605.74215200000003</v>
      </c>
      <c r="F16" s="96">
        <v>2.8341325786399685E-2</v>
      </c>
    </row>
    <row r="17" spans="1:6">
      <c r="A17" s="92" t="s">
        <v>559</v>
      </c>
      <c r="B17" s="93" t="s">
        <v>560</v>
      </c>
      <c r="C17" s="93" t="s">
        <v>11</v>
      </c>
      <c r="D17" s="94">
        <v>852481</v>
      </c>
      <c r="E17" s="95">
        <v>562.04072329999997</v>
      </c>
      <c r="F17" s="96">
        <v>2.6296633297972997E-2</v>
      </c>
    </row>
    <row r="18" spans="1:6">
      <c r="A18" s="97" t="s">
        <v>561</v>
      </c>
      <c r="B18" s="98" t="s">
        <v>562</v>
      </c>
      <c r="C18" s="98" t="s">
        <v>11</v>
      </c>
      <c r="D18" s="99">
        <v>436227</v>
      </c>
      <c r="E18" s="100">
        <v>447.7870155</v>
      </c>
      <c r="F18" s="101">
        <v>2.0950956850704864E-2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11</v>
      </c>
      <c r="B24" s="41">
        <v>1.0000521314643323</v>
      </c>
    </row>
    <row r="25" spans="1:6" ht="15" thickBot="1">
      <c r="A25" s="31" t="s">
        <v>10</v>
      </c>
      <c r="B25" s="42">
        <v>1.0000521314643323</v>
      </c>
    </row>
    <row r="26" spans="1:6" ht="15" thickTop="1">
      <c r="A26" s="103"/>
      <c r="B26" s="104"/>
    </row>
    <row r="27" spans="1:6">
      <c r="A27" s="103"/>
      <c r="B27" s="104"/>
    </row>
    <row r="28" spans="1:6">
      <c r="A28" s="29" t="s">
        <v>201</v>
      </c>
      <c r="B28" s="29"/>
    </row>
    <row r="29" spans="1:6">
      <c r="A29" s="2"/>
    </row>
    <row r="30" spans="1:6">
      <c r="A30" s="6" t="s">
        <v>8</v>
      </c>
      <c r="B30" s="6" t="s">
        <v>7</v>
      </c>
    </row>
    <row r="31" spans="1:6">
      <c r="A31" s="33" t="s">
        <v>27</v>
      </c>
      <c r="B31" s="46">
        <v>1.00005213</v>
      </c>
    </row>
    <row r="32" spans="1:6">
      <c r="A32" s="33" t="s">
        <v>418</v>
      </c>
      <c r="B32" s="46">
        <v>-1.273E-5</v>
      </c>
    </row>
    <row r="33" spans="1:2">
      <c r="A33" s="34" t="s">
        <v>9</v>
      </c>
      <c r="B33" s="47">
        <v>-3.9400000000000002E-5</v>
      </c>
    </row>
    <row r="34" spans="1:2" ht="15" thickBot="1">
      <c r="A34" s="115" t="s">
        <v>10</v>
      </c>
      <c r="B34" s="48">
        <v>1</v>
      </c>
    </row>
    <row r="35" spans="1:2" ht="15" thickTop="1">
      <c r="A35" s="102"/>
      <c r="B35" s="102"/>
    </row>
  </sheetData>
  <hyperlinks>
    <hyperlink ref="A1" location="Home!A1" display="Mirae Asset Nifty Bank ETF" xr:uid="{ED131FBD-9ADC-4F54-B7DF-227FC78DF0FF}"/>
  </hyperlinks>
  <pageMargins left="0.7" right="0.7" top="0.75" bottom="0.75" header="0.3" footer="0.3"/>
  <pageSetup orientation="portrait" horizontalDpi="1200" verticalDpi="1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77EC9-E345-460F-B1CD-E1F0143E1515}">
  <sheetPr>
    <tabColor rgb="FF92D050"/>
  </sheetPr>
  <dimension ref="A1:F49"/>
  <sheetViews>
    <sheetView workbookViewId="0"/>
  </sheetViews>
  <sheetFormatPr defaultColWidth="9.109375" defaultRowHeight="14.4"/>
  <cols>
    <col min="1" max="1" width="41.109375" bestFit="1" customWidth="1"/>
    <col min="2" max="2" width="20.109375" bestFit="1" customWidth="1"/>
    <col min="3" max="3" width="24.44140625" customWidth="1"/>
    <col min="4" max="4" width="19" customWidth="1"/>
    <col min="5" max="5" width="21.33203125" customWidth="1"/>
    <col min="6" max="6" width="14.88671875" bestFit="1" customWidth="1"/>
  </cols>
  <sheetData>
    <row r="1" spans="1:6" ht="22.5" customHeight="1">
      <c r="A1" s="138" t="s">
        <v>563</v>
      </c>
      <c r="B1" s="86"/>
      <c r="C1" s="86"/>
      <c r="D1" s="86"/>
      <c r="E1" s="86"/>
    </row>
    <row r="2" spans="1:6">
      <c r="A2" s="109"/>
      <c r="B2" s="111"/>
      <c r="C2" s="112"/>
      <c r="D2" s="111"/>
      <c r="E2" s="112"/>
    </row>
    <row r="3" spans="1:6">
      <c r="A3" s="109"/>
      <c r="B3" s="111"/>
      <c r="C3" s="112"/>
      <c r="D3" s="111"/>
      <c r="E3" s="112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34</v>
      </c>
      <c r="B9" s="88" t="s">
        <v>35</v>
      </c>
      <c r="C9" s="88" t="s">
        <v>11</v>
      </c>
      <c r="D9" s="89">
        <v>12210</v>
      </c>
      <c r="E9" s="90">
        <v>211.83739499999999</v>
      </c>
      <c r="F9" s="91">
        <v>0.1428237154550373</v>
      </c>
    </row>
    <row r="10" spans="1:6">
      <c r="A10" s="92" t="s">
        <v>32</v>
      </c>
      <c r="B10" s="93" t="s">
        <v>33</v>
      </c>
      <c r="C10" s="93" t="s">
        <v>11</v>
      </c>
      <c r="D10" s="94">
        <v>11400</v>
      </c>
      <c r="E10" s="95">
        <v>147.23670000000001</v>
      </c>
      <c r="F10" s="96">
        <v>9.9269029178435136E-2</v>
      </c>
    </row>
    <row r="11" spans="1:6">
      <c r="A11" s="92" t="s">
        <v>36</v>
      </c>
      <c r="B11" s="93" t="s">
        <v>37</v>
      </c>
      <c r="C11" s="93" t="s">
        <v>12</v>
      </c>
      <c r="D11" s="94">
        <v>10952</v>
      </c>
      <c r="E11" s="95">
        <v>145.94635199999999</v>
      </c>
      <c r="F11" s="96">
        <v>9.8399058625832869E-2</v>
      </c>
    </row>
    <row r="12" spans="1:6">
      <c r="A12" s="92" t="s">
        <v>30</v>
      </c>
      <c r="B12" s="93" t="s">
        <v>31</v>
      </c>
      <c r="C12" s="93" t="s">
        <v>82</v>
      </c>
      <c r="D12" s="94">
        <v>5847</v>
      </c>
      <c r="E12" s="95">
        <v>102.7405605</v>
      </c>
      <c r="F12" s="96">
        <v>6.9269113597922802E-2</v>
      </c>
    </row>
    <row r="13" spans="1:6">
      <c r="A13" s="92" t="s">
        <v>49</v>
      </c>
      <c r="B13" s="93" t="s">
        <v>50</v>
      </c>
      <c r="C13" s="93" t="s">
        <v>84</v>
      </c>
      <c r="D13" s="94">
        <v>14980</v>
      </c>
      <c r="E13" s="95">
        <v>73.177300000000002</v>
      </c>
      <c r="F13" s="96">
        <v>4.9337152550275182E-2</v>
      </c>
    </row>
    <row r="14" spans="1:6">
      <c r="A14" s="92" t="s">
        <v>42</v>
      </c>
      <c r="B14" s="93" t="s">
        <v>43</v>
      </c>
      <c r="C14" s="93" t="s">
        <v>16</v>
      </c>
      <c r="D14" s="94">
        <v>4331</v>
      </c>
      <c r="E14" s="95">
        <v>69.800561500000001</v>
      </c>
      <c r="F14" s="96">
        <v>4.7060508529562645E-2</v>
      </c>
    </row>
    <row r="15" spans="1:6">
      <c r="A15" s="92" t="s">
        <v>47</v>
      </c>
      <c r="B15" s="93" t="s">
        <v>48</v>
      </c>
      <c r="C15" s="93" t="s">
        <v>68</v>
      </c>
      <c r="D15" s="94">
        <v>1891</v>
      </c>
      <c r="E15" s="95">
        <v>68.537403999999995</v>
      </c>
      <c r="F15" s="96">
        <v>4.6208870189906437E-2</v>
      </c>
    </row>
    <row r="16" spans="1:6">
      <c r="A16" s="92" t="s">
        <v>122</v>
      </c>
      <c r="B16" s="93" t="s">
        <v>123</v>
      </c>
      <c r="C16" s="93" t="s">
        <v>82</v>
      </c>
      <c r="D16" s="94">
        <v>1639</v>
      </c>
      <c r="E16" s="95">
        <v>65.088787499999995</v>
      </c>
      <c r="F16" s="96">
        <v>4.3883765022759029E-2</v>
      </c>
    </row>
    <row r="17" spans="1:6">
      <c r="A17" s="92" t="s">
        <v>38</v>
      </c>
      <c r="B17" s="93" t="s">
        <v>39</v>
      </c>
      <c r="C17" s="93" t="s">
        <v>11</v>
      </c>
      <c r="D17" s="94">
        <v>4604</v>
      </c>
      <c r="E17" s="95">
        <v>53.337339999999998</v>
      </c>
      <c r="F17" s="96">
        <v>3.5960775817171373E-2</v>
      </c>
    </row>
    <row r="18" spans="1:6">
      <c r="A18" s="97" t="s">
        <v>40</v>
      </c>
      <c r="B18" s="98" t="s">
        <v>41</v>
      </c>
      <c r="C18" s="98" t="s">
        <v>11</v>
      </c>
      <c r="D18" s="99">
        <v>6212</v>
      </c>
      <c r="E18" s="100">
        <v>50.969459999999998</v>
      </c>
      <c r="F18" s="101">
        <v>3.4364318216511799E-2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 ht="23.25" customHeight="1">
      <c r="A23" s="6" t="s">
        <v>6</v>
      </c>
      <c r="B23" s="19" t="s">
        <v>7</v>
      </c>
    </row>
    <row r="24" spans="1:6">
      <c r="A24" s="30" t="s">
        <v>11</v>
      </c>
      <c r="B24" s="41">
        <v>0.34782100419596657</v>
      </c>
    </row>
    <row r="25" spans="1:6">
      <c r="A25" s="30" t="s">
        <v>82</v>
      </c>
      <c r="B25" s="41">
        <v>0.14472892863530132</v>
      </c>
    </row>
    <row r="26" spans="1:6">
      <c r="A26" s="30" t="s">
        <v>12</v>
      </c>
      <c r="B26" s="41">
        <v>9.839905862585277E-2</v>
      </c>
    </row>
    <row r="27" spans="1:6">
      <c r="A27" s="30" t="s">
        <v>84</v>
      </c>
      <c r="B27" s="41">
        <v>7.3961045299453562E-2</v>
      </c>
    </row>
    <row r="28" spans="1:6">
      <c r="A28" s="30" t="s">
        <v>85</v>
      </c>
      <c r="B28" s="41">
        <v>6.3874193899502635E-2</v>
      </c>
    </row>
    <row r="29" spans="1:6">
      <c r="A29" s="30" t="s">
        <v>16</v>
      </c>
      <c r="B29" s="41">
        <v>4.7060508529572165E-2</v>
      </c>
    </row>
    <row r="30" spans="1:6">
      <c r="A30" s="30" t="s">
        <v>68</v>
      </c>
      <c r="B30" s="41">
        <v>4.6208870189915784E-2</v>
      </c>
    </row>
    <row r="31" spans="1:6">
      <c r="A31" s="30" t="s">
        <v>22</v>
      </c>
      <c r="B31" s="41">
        <v>3.7136979040956544E-2</v>
      </c>
    </row>
    <row r="32" spans="1:6">
      <c r="A32" s="30" t="s">
        <v>15</v>
      </c>
      <c r="B32" s="41">
        <v>3.1278064327800108E-2</v>
      </c>
    </row>
    <row r="33" spans="1:2">
      <c r="A33" s="30" t="s">
        <v>13</v>
      </c>
      <c r="B33" s="41">
        <v>2.9318308591785896E-2</v>
      </c>
    </row>
    <row r="34" spans="1:2">
      <c r="A34" s="30" t="s">
        <v>19</v>
      </c>
      <c r="B34" s="41">
        <v>2.3399883714862776E-2</v>
      </c>
    </row>
    <row r="35" spans="1:2">
      <c r="A35" s="30" t="s">
        <v>83</v>
      </c>
      <c r="B35" s="41">
        <v>2.1779066429024309E-2</v>
      </c>
    </row>
    <row r="36" spans="1:2">
      <c r="A36" s="30" t="s">
        <v>17</v>
      </c>
      <c r="B36" s="41">
        <v>1.358077344053631E-2</v>
      </c>
    </row>
    <row r="37" spans="1:2">
      <c r="A37" s="30" t="s">
        <v>118</v>
      </c>
      <c r="B37" s="41">
        <v>1.1026900419143828E-2</v>
      </c>
    </row>
    <row r="38" spans="1:2">
      <c r="A38" s="30" t="s">
        <v>88</v>
      </c>
      <c r="B38" s="41">
        <v>8.8084174601911099E-3</v>
      </c>
    </row>
    <row r="39" spans="1:2" ht="15" thickBot="1">
      <c r="A39" s="31" t="s">
        <v>10</v>
      </c>
      <c r="B39" s="42">
        <v>0.99838200279986566</v>
      </c>
    </row>
    <row r="40" spans="1:2" ht="15" thickTop="1">
      <c r="A40" s="103"/>
      <c r="B40" s="104"/>
    </row>
    <row r="41" spans="1:2">
      <c r="A41" s="103"/>
      <c r="B41" s="104"/>
    </row>
    <row r="42" spans="1:2">
      <c r="A42" s="29" t="s">
        <v>201</v>
      </c>
      <c r="B42" s="29"/>
    </row>
    <row r="43" spans="1:2">
      <c r="A43" s="2"/>
    </row>
    <row r="44" spans="1:2">
      <c r="A44" s="6" t="s">
        <v>8</v>
      </c>
      <c r="B44" s="6" t="s">
        <v>7</v>
      </c>
    </row>
    <row r="45" spans="1:2">
      <c r="A45" s="33" t="s">
        <v>27</v>
      </c>
      <c r="B45" s="46">
        <v>0.99838199999999999</v>
      </c>
    </row>
    <row r="46" spans="1:2">
      <c r="A46" s="34" t="s">
        <v>9</v>
      </c>
      <c r="B46" s="47">
        <v>1.6180000000000001E-3</v>
      </c>
    </row>
    <row r="47" spans="1:2" ht="15" thickBot="1">
      <c r="A47" s="35" t="s">
        <v>10</v>
      </c>
      <c r="B47" s="48">
        <v>1</v>
      </c>
    </row>
    <row r="48" spans="1:2" ht="15" thickTop="1"/>
    <row r="49" spans="1:2">
      <c r="A49" s="102"/>
      <c r="B49" s="102"/>
    </row>
  </sheetData>
  <hyperlinks>
    <hyperlink ref="A1" location="Home!A1" display="Mirae Asset BSE Sensex ETF" xr:uid="{9074F6C4-2372-4AB1-B233-B1B21428602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73"/>
  <sheetViews>
    <sheetView workbookViewId="0"/>
  </sheetViews>
  <sheetFormatPr defaultColWidth="9.109375" defaultRowHeight="14.4"/>
  <cols>
    <col min="1" max="1" width="33.5546875" customWidth="1"/>
    <col min="2" max="2" width="20.109375" bestFit="1" customWidth="1"/>
    <col min="3" max="3" width="23.5546875" customWidth="1"/>
    <col min="4" max="4" width="19" customWidth="1"/>
    <col min="5" max="5" width="22" bestFit="1" customWidth="1"/>
    <col min="6" max="6" width="14.88671875" bestFit="1" customWidth="1"/>
  </cols>
  <sheetData>
    <row r="1" spans="1:6" ht="22.5" customHeight="1">
      <c r="A1" s="142" t="s">
        <v>109</v>
      </c>
      <c r="B1" s="28"/>
      <c r="C1" s="28"/>
      <c r="D1" s="28"/>
      <c r="E1" s="2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 ht="15" thickBot="1">
      <c r="A7" s="13"/>
    </row>
    <row r="8" spans="1:6" ht="24.6" thickBot="1">
      <c r="A8" s="3" t="s">
        <v>0</v>
      </c>
      <c r="B8" s="3" t="s">
        <v>1</v>
      </c>
      <c r="C8" s="3" t="s">
        <v>106</v>
      </c>
      <c r="D8" s="3" t="s">
        <v>3</v>
      </c>
      <c r="E8" s="3" t="s">
        <v>4</v>
      </c>
      <c r="F8" s="3" t="s">
        <v>5</v>
      </c>
    </row>
    <row r="9" spans="1:6">
      <c r="A9" s="61" t="s">
        <v>34</v>
      </c>
      <c r="B9" s="62" t="s">
        <v>35</v>
      </c>
      <c r="C9" s="62" t="s">
        <v>11</v>
      </c>
      <c r="D9" s="63">
        <v>2980779</v>
      </c>
      <c r="E9" s="64">
        <v>51737.381103</v>
      </c>
      <c r="F9" s="65">
        <v>5.7326147330234133E-2</v>
      </c>
    </row>
    <row r="10" spans="1:6">
      <c r="A10" s="38" t="s">
        <v>162</v>
      </c>
      <c r="B10" s="39" t="s">
        <v>163</v>
      </c>
      <c r="C10" s="39" t="s">
        <v>104</v>
      </c>
      <c r="D10" s="40">
        <v>40400000</v>
      </c>
      <c r="E10" s="49">
        <v>41117.2212</v>
      </c>
      <c r="F10" s="50">
        <v>4.5558778393295016E-2</v>
      </c>
    </row>
    <row r="11" spans="1:6">
      <c r="A11" s="38" t="s">
        <v>32</v>
      </c>
      <c r="B11" s="39" t="s">
        <v>33</v>
      </c>
      <c r="C11" s="39" t="s">
        <v>11</v>
      </c>
      <c r="D11" s="40">
        <v>2900852</v>
      </c>
      <c r="E11" s="49">
        <v>37486.259969999999</v>
      </c>
      <c r="F11" s="50">
        <v>4.1535594111760547E-2</v>
      </c>
    </row>
    <row r="12" spans="1:6">
      <c r="A12" s="38" t="s">
        <v>30</v>
      </c>
      <c r="B12" s="39" t="s">
        <v>31</v>
      </c>
      <c r="C12" s="39" t="s">
        <v>82</v>
      </c>
      <c r="D12" s="40">
        <v>1930907</v>
      </c>
      <c r="E12" s="49">
        <v>33930.863257500001</v>
      </c>
      <c r="F12" s="50">
        <v>3.759613696466528E-2</v>
      </c>
    </row>
    <row r="13" spans="1:6">
      <c r="A13" s="38" t="s">
        <v>40</v>
      </c>
      <c r="B13" s="39" t="s">
        <v>41</v>
      </c>
      <c r="C13" s="39" t="s">
        <v>11</v>
      </c>
      <c r="D13" s="40">
        <v>3643375</v>
      </c>
      <c r="E13" s="49">
        <v>29882.961749999999</v>
      </c>
      <c r="F13" s="50">
        <v>3.3110973756747E-2</v>
      </c>
    </row>
    <row r="14" spans="1:6">
      <c r="A14" s="38" t="s">
        <v>36</v>
      </c>
      <c r="B14" s="39" t="s">
        <v>37</v>
      </c>
      <c r="C14" s="39" t="s">
        <v>12</v>
      </c>
      <c r="D14" s="40">
        <v>2011068</v>
      </c>
      <c r="E14" s="49">
        <v>26788.431294000002</v>
      </c>
      <c r="F14" s="50">
        <v>2.9682166479366931E-2</v>
      </c>
    </row>
    <row r="15" spans="1:6">
      <c r="A15" s="38" t="s">
        <v>59</v>
      </c>
      <c r="B15" s="39" t="s">
        <v>60</v>
      </c>
      <c r="C15" s="39" t="s">
        <v>22</v>
      </c>
      <c r="D15" s="40">
        <v>5846000</v>
      </c>
      <c r="E15" s="49">
        <v>23860.449000000001</v>
      </c>
      <c r="F15" s="50">
        <v>2.6437898200073834E-2</v>
      </c>
    </row>
    <row r="16" spans="1:6">
      <c r="A16" s="38" t="s">
        <v>42</v>
      </c>
      <c r="B16" s="39" t="s">
        <v>43</v>
      </c>
      <c r="C16" s="39" t="s">
        <v>16</v>
      </c>
      <c r="D16" s="40">
        <v>1428573</v>
      </c>
      <c r="E16" s="49">
        <v>23037.168197999999</v>
      </c>
      <c r="F16" s="50">
        <v>2.5525685104949299E-2</v>
      </c>
    </row>
    <row r="17" spans="1:6">
      <c r="A17" s="38" t="s">
        <v>38</v>
      </c>
      <c r="B17" s="39" t="s">
        <v>39</v>
      </c>
      <c r="C17" s="39" t="s">
        <v>11</v>
      </c>
      <c r="D17" s="40">
        <v>1931615</v>
      </c>
      <c r="E17" s="49">
        <v>22398.041732500002</v>
      </c>
      <c r="F17" s="50">
        <v>2.481751903347839E-2</v>
      </c>
    </row>
    <row r="18" spans="1:6">
      <c r="A18" s="56" t="s">
        <v>47</v>
      </c>
      <c r="B18" s="57" t="s">
        <v>48</v>
      </c>
      <c r="C18" s="57" t="s">
        <v>68</v>
      </c>
      <c r="D18" s="58">
        <v>535250</v>
      </c>
      <c r="E18" s="59">
        <v>19388.36075</v>
      </c>
      <c r="F18" s="60">
        <v>2.1482726824411696E-2</v>
      </c>
    </row>
    <row r="19" spans="1:6">
      <c r="A19" s="2"/>
    </row>
    <row r="20" spans="1:6">
      <c r="A20" s="2"/>
    </row>
    <row r="21" spans="1:6">
      <c r="A21" s="29" t="s">
        <v>200</v>
      </c>
      <c r="B21" s="29"/>
    </row>
    <row r="22" spans="1:6" ht="15" thickBot="1">
      <c r="A22" s="2"/>
    </row>
    <row r="23" spans="1:6" ht="18.75" customHeight="1" thickBot="1">
      <c r="A23" s="3" t="s">
        <v>6</v>
      </c>
      <c r="B23" s="4" t="s">
        <v>7</v>
      </c>
    </row>
    <row r="24" spans="1:6">
      <c r="A24" s="30" t="s">
        <v>11</v>
      </c>
      <c r="B24" s="41">
        <v>0.17228158265825827</v>
      </c>
    </row>
    <row r="25" spans="1:6">
      <c r="A25" s="30" t="s">
        <v>82</v>
      </c>
      <c r="B25" s="41">
        <v>6.8683494786542232E-2</v>
      </c>
    </row>
    <row r="26" spans="1:6">
      <c r="A26" s="30" t="s">
        <v>83</v>
      </c>
      <c r="B26" s="41">
        <v>4.5287525459968274E-2</v>
      </c>
    </row>
    <row r="27" spans="1:6">
      <c r="A27" s="30" t="s">
        <v>15</v>
      </c>
      <c r="B27" s="41">
        <v>3.831157513405193E-2</v>
      </c>
    </row>
    <row r="28" spans="1:6">
      <c r="A28" s="30" t="s">
        <v>12</v>
      </c>
      <c r="B28" s="41">
        <v>3.4585251688165099E-2</v>
      </c>
    </row>
    <row r="29" spans="1:6">
      <c r="A29" s="30" t="s">
        <v>85</v>
      </c>
      <c r="B29" s="41">
        <v>3.186291635622325E-2</v>
      </c>
    </row>
    <row r="30" spans="1:6">
      <c r="A30" s="30" t="s">
        <v>16</v>
      </c>
      <c r="B30" s="41">
        <v>3.0425890630956624E-2</v>
      </c>
    </row>
    <row r="31" spans="1:6">
      <c r="A31" s="30" t="s">
        <v>13</v>
      </c>
      <c r="B31" s="41">
        <v>2.9814860172927844E-2</v>
      </c>
    </row>
    <row r="32" spans="1:6">
      <c r="A32" s="30" t="s">
        <v>22</v>
      </c>
      <c r="B32" s="41">
        <v>2.6437898200073848E-2</v>
      </c>
    </row>
    <row r="33" spans="1:2">
      <c r="A33" s="30" t="s">
        <v>68</v>
      </c>
      <c r="B33" s="41">
        <v>2.1482726824411703E-2</v>
      </c>
    </row>
    <row r="34" spans="1:2">
      <c r="A34" s="30" t="s">
        <v>18</v>
      </c>
      <c r="B34" s="41">
        <v>2.0391647653240523E-2</v>
      </c>
    </row>
    <row r="35" spans="1:2">
      <c r="A35" s="30" t="s">
        <v>84</v>
      </c>
      <c r="B35" s="41">
        <v>1.9485597863690276E-2</v>
      </c>
    </row>
    <row r="36" spans="1:2">
      <c r="A36" s="30" t="s">
        <v>96</v>
      </c>
      <c r="B36" s="41">
        <v>1.8562332093209184E-2</v>
      </c>
    </row>
    <row r="37" spans="1:2">
      <c r="A37" s="30" t="s">
        <v>86</v>
      </c>
      <c r="B37" s="41">
        <v>1.676808256795153E-2</v>
      </c>
    </row>
    <row r="38" spans="1:2">
      <c r="A38" s="30" t="s">
        <v>17</v>
      </c>
      <c r="B38" s="41">
        <v>1.4404844122294513E-2</v>
      </c>
    </row>
    <row r="39" spans="1:2">
      <c r="A39" s="30" t="s">
        <v>46</v>
      </c>
      <c r="B39" s="41">
        <v>1.4357853596549813E-2</v>
      </c>
    </row>
    <row r="40" spans="1:2">
      <c r="A40" s="30" t="s">
        <v>20</v>
      </c>
      <c r="B40" s="41">
        <v>1.4236361541020965E-2</v>
      </c>
    </row>
    <row r="41" spans="1:2">
      <c r="A41" s="30" t="s">
        <v>23</v>
      </c>
      <c r="B41" s="41">
        <v>1.3882791677559705E-2</v>
      </c>
    </row>
    <row r="42" spans="1:2">
      <c r="A42" s="30" t="s">
        <v>14</v>
      </c>
      <c r="B42" s="41">
        <v>1.1751463242672251E-2</v>
      </c>
    </row>
    <row r="43" spans="1:2">
      <c r="A43" s="30" t="s">
        <v>97</v>
      </c>
      <c r="B43" s="41">
        <v>1.1199647063095296E-2</v>
      </c>
    </row>
    <row r="44" spans="1:2">
      <c r="A44" s="30" t="s">
        <v>99</v>
      </c>
      <c r="B44" s="41">
        <v>1.0942498836500024E-2</v>
      </c>
    </row>
    <row r="45" spans="1:2">
      <c r="A45" s="30" t="s">
        <v>24</v>
      </c>
      <c r="B45" s="41">
        <v>9.3084433249638922E-3</v>
      </c>
    </row>
    <row r="46" spans="1:2">
      <c r="A46" s="30" t="s">
        <v>21</v>
      </c>
      <c r="B46" s="41">
        <v>9.100145731815102E-3</v>
      </c>
    </row>
    <row r="47" spans="1:2">
      <c r="A47" s="30" t="s">
        <v>26</v>
      </c>
      <c r="B47" s="41">
        <v>8.913885821821876E-3</v>
      </c>
    </row>
    <row r="48" spans="1:2">
      <c r="A48" s="30" t="s">
        <v>92</v>
      </c>
      <c r="B48" s="41">
        <v>7.4485370465901396E-3</v>
      </c>
    </row>
    <row r="49" spans="1:2">
      <c r="A49" s="30" t="s">
        <v>19</v>
      </c>
      <c r="B49" s="41">
        <v>7.4426088615846707E-3</v>
      </c>
    </row>
    <row r="50" spans="1:2">
      <c r="A50" s="30" t="s">
        <v>113</v>
      </c>
      <c r="B50" s="41">
        <v>7.1852386999910738E-3</v>
      </c>
    </row>
    <row r="51" spans="1:2">
      <c r="A51" s="30" t="s">
        <v>114</v>
      </c>
      <c r="B51" s="41">
        <v>7.0225606982377226E-3</v>
      </c>
    </row>
    <row r="52" spans="1:2">
      <c r="A52" s="30" t="s">
        <v>95</v>
      </c>
      <c r="B52" s="41">
        <v>6.1901687789105118E-3</v>
      </c>
    </row>
    <row r="53" spans="1:2">
      <c r="A53" s="30" t="s">
        <v>112</v>
      </c>
      <c r="B53" s="41">
        <v>5.1931930226215405E-3</v>
      </c>
    </row>
    <row r="54" spans="1:2">
      <c r="A54" s="30" t="s">
        <v>87</v>
      </c>
      <c r="B54" s="41">
        <v>5.1058538821900142E-3</v>
      </c>
    </row>
    <row r="55" spans="1:2">
      <c r="A55" s="30" t="s">
        <v>91</v>
      </c>
      <c r="B55" s="41">
        <v>3.3325331093545592E-3</v>
      </c>
    </row>
    <row r="56" spans="1:2">
      <c r="A56" s="30" t="s">
        <v>98</v>
      </c>
      <c r="B56" s="41">
        <v>5.3558510417553245E-4</v>
      </c>
    </row>
    <row r="57" spans="1:2" ht="15" thickBot="1">
      <c r="A57" s="31" t="s">
        <v>10</v>
      </c>
      <c r="B57" s="42">
        <v>0.74193559625161976</v>
      </c>
    </row>
    <row r="58" spans="1:2" ht="15" thickTop="1">
      <c r="A58" s="5"/>
      <c r="B58" s="5"/>
    </row>
    <row r="59" spans="1:2">
      <c r="A59" s="5"/>
      <c r="B59" s="5"/>
    </row>
    <row r="60" spans="1:2">
      <c r="A60" s="29" t="s">
        <v>201</v>
      </c>
      <c r="B60" s="29"/>
    </row>
    <row r="61" spans="1:2" ht="15" thickBot="1">
      <c r="A61" s="2"/>
    </row>
    <row r="62" spans="1:2" ht="15" thickBot="1">
      <c r="A62" s="3" t="s">
        <v>8</v>
      </c>
      <c r="B62" s="4" t="s">
        <v>7</v>
      </c>
    </row>
    <row r="63" spans="1:2">
      <c r="A63" s="33" t="s">
        <v>27</v>
      </c>
      <c r="B63" s="46">
        <v>0.74193560000000003</v>
      </c>
    </row>
    <row r="64" spans="1:2">
      <c r="A64" s="33" t="s">
        <v>65</v>
      </c>
      <c r="B64" s="46">
        <v>0.12041282</v>
      </c>
    </row>
    <row r="65" spans="1:4">
      <c r="A65" s="33" t="s">
        <v>64</v>
      </c>
      <c r="B65" s="46">
        <v>7.1418190000000006E-2</v>
      </c>
    </row>
    <row r="66" spans="1:4">
      <c r="A66" s="33" t="s">
        <v>115</v>
      </c>
      <c r="B66" s="46">
        <v>2.5279200000000002E-2</v>
      </c>
    </row>
    <row r="67" spans="1:4">
      <c r="A67" s="33" t="s">
        <v>66</v>
      </c>
      <c r="B67" s="46">
        <v>8.7268499999999995E-3</v>
      </c>
    </row>
    <row r="68" spans="1:4">
      <c r="A68" s="33" t="s">
        <v>67</v>
      </c>
      <c r="B68" s="46">
        <v>6.0816899999999998E-3</v>
      </c>
    </row>
    <row r="69" spans="1:4">
      <c r="A69" s="33" t="s">
        <v>102</v>
      </c>
      <c r="B69" s="46">
        <v>3.2096500000000001E-3</v>
      </c>
    </row>
    <row r="70" spans="1:4">
      <c r="A70" s="34" t="s">
        <v>9</v>
      </c>
      <c r="B70" s="47">
        <v>2.2936000000000002E-2</v>
      </c>
    </row>
    <row r="71" spans="1:4" s="22" customFormat="1" ht="15" thickBot="1">
      <c r="A71" s="35" t="s">
        <v>10</v>
      </c>
      <c r="B71" s="48">
        <v>1</v>
      </c>
    </row>
    <row r="72" spans="1:4" ht="15" thickTop="1"/>
    <row r="73" spans="1:4">
      <c r="A73" s="36" t="s">
        <v>204</v>
      </c>
      <c r="B73" s="36"/>
      <c r="D73" s="27"/>
    </row>
  </sheetData>
  <hyperlinks>
    <hyperlink ref="A1" location="Home!A1" display="Mirae Asset Aggressive Hybrid Fund" xr:uid="{8BFBDF50-127D-4ACA-AA7F-C4EF01670C71}"/>
  </hyperlink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A86C0-C2EA-46BA-A925-E961E150F1A0}">
  <sheetPr>
    <tabColor rgb="FF92D050"/>
  </sheetPr>
  <dimension ref="A1:F48"/>
  <sheetViews>
    <sheetView workbookViewId="0"/>
  </sheetViews>
  <sheetFormatPr defaultColWidth="9.109375" defaultRowHeight="14.4"/>
  <cols>
    <col min="1" max="1" width="41.109375" bestFit="1" customWidth="1"/>
    <col min="2" max="2" width="20.109375" bestFit="1" customWidth="1"/>
    <col min="3" max="3" width="27.88671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38" t="s">
        <v>564</v>
      </c>
      <c r="B1" s="86"/>
      <c r="C1" s="86"/>
      <c r="D1" s="86"/>
      <c r="E1" s="86"/>
    </row>
    <row r="2" spans="1:6">
      <c r="A2" s="109"/>
      <c r="B2" s="111"/>
      <c r="C2" s="112"/>
      <c r="D2" s="111"/>
      <c r="E2" s="112"/>
    </row>
    <row r="3" spans="1:6">
      <c r="A3" s="109"/>
      <c r="B3" s="111"/>
      <c r="C3" s="112"/>
      <c r="D3" s="111"/>
      <c r="E3" s="112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540</v>
      </c>
      <c r="B9" s="88" t="s">
        <v>541</v>
      </c>
      <c r="C9" s="88" t="s">
        <v>13</v>
      </c>
      <c r="D9" s="89">
        <v>12097</v>
      </c>
      <c r="E9" s="90">
        <v>1701.0317520000001</v>
      </c>
      <c r="F9" s="91">
        <v>5.4449879493096272E-2</v>
      </c>
    </row>
    <row r="10" spans="1:6">
      <c r="A10" s="92" t="s">
        <v>171</v>
      </c>
      <c r="B10" s="93" t="s">
        <v>172</v>
      </c>
      <c r="C10" s="93" t="s">
        <v>82</v>
      </c>
      <c r="D10" s="94">
        <v>15254</v>
      </c>
      <c r="E10" s="95">
        <v>1660.62671</v>
      </c>
      <c r="F10" s="96">
        <v>5.3156517587754547E-2</v>
      </c>
    </row>
    <row r="11" spans="1:6">
      <c r="A11" s="92" t="s">
        <v>124</v>
      </c>
      <c r="B11" s="93" t="s">
        <v>125</v>
      </c>
      <c r="C11" s="93" t="s">
        <v>18</v>
      </c>
      <c r="D11" s="94">
        <v>22514</v>
      </c>
      <c r="E11" s="95">
        <v>1604.8767190000001</v>
      </c>
      <c r="F11" s="96">
        <v>5.1371965189998245E-2</v>
      </c>
    </row>
    <row r="12" spans="1:6">
      <c r="A12" s="92" t="s">
        <v>130</v>
      </c>
      <c r="B12" s="93" t="s">
        <v>131</v>
      </c>
      <c r="C12" s="93" t="s">
        <v>83</v>
      </c>
      <c r="D12" s="94">
        <v>70265</v>
      </c>
      <c r="E12" s="95">
        <v>1536.6604175</v>
      </c>
      <c r="F12" s="96">
        <v>4.9188367269634603E-2</v>
      </c>
    </row>
    <row r="13" spans="1:6">
      <c r="A13" s="92" t="s">
        <v>517</v>
      </c>
      <c r="B13" s="93" t="s">
        <v>518</v>
      </c>
      <c r="C13" s="93" t="s">
        <v>85</v>
      </c>
      <c r="D13" s="94">
        <v>13829</v>
      </c>
      <c r="E13" s="95">
        <v>1360.261927</v>
      </c>
      <c r="F13" s="96">
        <v>4.3541866821188484E-2</v>
      </c>
    </row>
    <row r="14" spans="1:6">
      <c r="A14" s="92" t="s">
        <v>565</v>
      </c>
      <c r="B14" s="93" t="s">
        <v>566</v>
      </c>
      <c r="C14" s="93" t="s">
        <v>83</v>
      </c>
      <c r="D14" s="94">
        <v>39825</v>
      </c>
      <c r="E14" s="95">
        <v>1275.4553625000001</v>
      </c>
      <c r="F14" s="96">
        <v>4.0827216014806302E-2</v>
      </c>
    </row>
    <row r="15" spans="1:6">
      <c r="A15" s="92" t="s">
        <v>156</v>
      </c>
      <c r="B15" s="93" t="s">
        <v>157</v>
      </c>
      <c r="C15" s="93" t="s">
        <v>16</v>
      </c>
      <c r="D15" s="94">
        <v>367698</v>
      </c>
      <c r="E15" s="95">
        <v>1252.1955390000001</v>
      </c>
      <c r="F15" s="96">
        <v>4.0082671073116298E-2</v>
      </c>
    </row>
    <row r="16" spans="1:6">
      <c r="A16" s="92" t="s">
        <v>567</v>
      </c>
      <c r="B16" s="93" t="s">
        <v>568</v>
      </c>
      <c r="C16" s="93" t="s">
        <v>12</v>
      </c>
      <c r="D16" s="94">
        <v>328116</v>
      </c>
      <c r="E16" s="95">
        <v>1249.793844</v>
      </c>
      <c r="F16" s="96">
        <v>4.0005793023558778E-2</v>
      </c>
    </row>
    <row r="17" spans="1:6">
      <c r="A17" s="92" t="s">
        <v>420</v>
      </c>
      <c r="B17" s="93" t="s">
        <v>421</v>
      </c>
      <c r="C17" s="93" t="s">
        <v>20</v>
      </c>
      <c r="D17" s="94">
        <v>27509</v>
      </c>
      <c r="E17" s="95">
        <v>1168.2247030000001</v>
      </c>
      <c r="F17" s="96">
        <v>3.7394771863851831E-2</v>
      </c>
    </row>
    <row r="18" spans="1:6">
      <c r="A18" s="97" t="s">
        <v>169</v>
      </c>
      <c r="B18" s="98" t="s">
        <v>170</v>
      </c>
      <c r="C18" s="98" t="s">
        <v>26</v>
      </c>
      <c r="D18" s="99">
        <v>31626</v>
      </c>
      <c r="E18" s="100">
        <v>1107.0997560000001</v>
      </c>
      <c r="F18" s="101">
        <v>3.5438167588676669E-2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 ht="20.25" customHeight="1">
      <c r="A23" s="6" t="s">
        <v>6</v>
      </c>
      <c r="B23" s="19" t="s">
        <v>7</v>
      </c>
    </row>
    <row r="24" spans="1:6">
      <c r="A24" s="30" t="s">
        <v>83</v>
      </c>
      <c r="B24" s="41">
        <v>0.15480247390310475</v>
      </c>
    </row>
    <row r="25" spans="1:6">
      <c r="A25" s="30" t="s">
        <v>85</v>
      </c>
      <c r="B25" s="41">
        <v>0.13109857961982804</v>
      </c>
    </row>
    <row r="26" spans="1:6">
      <c r="A26" s="30" t="s">
        <v>82</v>
      </c>
      <c r="B26" s="41">
        <v>8.7386075471314814E-2</v>
      </c>
    </row>
    <row r="27" spans="1:6">
      <c r="A27" s="30" t="s">
        <v>13</v>
      </c>
      <c r="B27" s="41">
        <v>8.7299618839217261E-2</v>
      </c>
    </row>
    <row r="28" spans="1:6">
      <c r="A28" s="30" t="s">
        <v>16</v>
      </c>
      <c r="B28" s="41">
        <v>6.8484063813668949E-2</v>
      </c>
    </row>
    <row r="29" spans="1:6">
      <c r="A29" s="30" t="s">
        <v>20</v>
      </c>
      <c r="B29" s="41">
        <v>6.5055869410885023E-2</v>
      </c>
    </row>
    <row r="30" spans="1:6">
      <c r="A30" s="30" t="s">
        <v>99</v>
      </c>
      <c r="B30" s="41">
        <v>5.9870523592580681E-2</v>
      </c>
    </row>
    <row r="31" spans="1:6">
      <c r="A31" s="30" t="s">
        <v>12</v>
      </c>
      <c r="B31" s="41">
        <v>5.9024138528040879E-2</v>
      </c>
    </row>
    <row r="32" spans="1:6">
      <c r="A32" s="30" t="s">
        <v>15</v>
      </c>
      <c r="B32" s="41">
        <v>5.7462654262119842E-2</v>
      </c>
    </row>
    <row r="33" spans="1:2">
      <c r="A33" s="30" t="s">
        <v>18</v>
      </c>
      <c r="B33" s="41">
        <v>5.1371965189998106E-2</v>
      </c>
    </row>
    <row r="34" spans="1:2">
      <c r="A34" s="30" t="s">
        <v>26</v>
      </c>
      <c r="B34" s="41">
        <v>3.5438167588676565E-2</v>
      </c>
    </row>
    <row r="35" spans="1:2">
      <c r="A35" s="30" t="s">
        <v>92</v>
      </c>
      <c r="B35" s="41">
        <v>3.5182116096111903E-2</v>
      </c>
    </row>
    <row r="36" spans="1:2">
      <c r="A36" s="30" t="s">
        <v>114</v>
      </c>
      <c r="B36" s="41">
        <v>3.1214859734855358E-2</v>
      </c>
    </row>
    <row r="37" spans="1:2">
      <c r="A37" s="30" t="s">
        <v>96</v>
      </c>
      <c r="B37" s="41">
        <v>3.0765733918103694E-2</v>
      </c>
    </row>
    <row r="38" spans="1:2">
      <c r="A38" s="30" t="s">
        <v>86</v>
      </c>
      <c r="B38" s="41">
        <v>3.0446840867160527E-2</v>
      </c>
    </row>
    <row r="39" spans="1:2">
      <c r="A39" s="30" t="s">
        <v>22</v>
      </c>
      <c r="B39" s="41">
        <v>1.5038029985132118E-2</v>
      </c>
    </row>
    <row r="40" spans="1:2" ht="15" thickBot="1">
      <c r="A40" s="31" t="s">
        <v>10</v>
      </c>
      <c r="B40" s="42">
        <v>0.99994171082079852</v>
      </c>
    </row>
    <row r="41" spans="1:2" ht="15" thickTop="1">
      <c r="A41" s="29" t="s">
        <v>201</v>
      </c>
      <c r="B41" s="29"/>
    </row>
    <row r="42" spans="1:2">
      <c r="A42" s="2"/>
    </row>
    <row r="43" spans="1:2">
      <c r="A43" s="6" t="s">
        <v>8</v>
      </c>
      <c r="B43" s="6" t="s">
        <v>7</v>
      </c>
    </row>
    <row r="44" spans="1:2">
      <c r="A44" s="33" t="s">
        <v>27</v>
      </c>
      <c r="B44" s="46">
        <v>0.99994170999999998</v>
      </c>
    </row>
    <row r="45" spans="1:2">
      <c r="A45" s="34" t="s">
        <v>9</v>
      </c>
      <c r="B45" s="47">
        <v>5.8289999999999999E-5</v>
      </c>
    </row>
    <row r="46" spans="1:2" ht="15" thickBot="1">
      <c r="A46" s="35" t="s">
        <v>10</v>
      </c>
      <c r="B46" s="48">
        <v>1</v>
      </c>
    </row>
    <row r="47" spans="1:2" ht="15" thickTop="1"/>
    <row r="48" spans="1:2">
      <c r="A48" s="102"/>
      <c r="B48" s="102"/>
    </row>
  </sheetData>
  <hyperlinks>
    <hyperlink ref="A1" location="Home!A1" display="Mirae Asset Nifty 200 Alpha 30 ETF" xr:uid="{C5B235C8-DDA7-4CBB-9714-9C04D8444628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6EB96-11B9-4BDE-954F-EF4859F152EC}">
  <sheetPr>
    <tabColor rgb="FF92D050"/>
  </sheetPr>
  <dimension ref="A1:F36"/>
  <sheetViews>
    <sheetView workbookViewId="0"/>
  </sheetViews>
  <sheetFormatPr defaultColWidth="9.109375" defaultRowHeight="14.4"/>
  <cols>
    <col min="1" max="1" width="41.109375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5.5" customHeight="1">
      <c r="A1" s="138" t="s">
        <v>569</v>
      </c>
      <c r="B1" s="86"/>
      <c r="C1" s="86"/>
      <c r="D1" s="86"/>
      <c r="E1" s="86"/>
    </row>
    <row r="2" spans="1:6">
      <c r="A2" s="109"/>
      <c r="B2" s="111"/>
      <c r="C2" s="112"/>
      <c r="D2" s="111"/>
      <c r="E2" s="112"/>
    </row>
    <row r="3" spans="1:6">
      <c r="A3" s="109"/>
      <c r="B3" s="111"/>
      <c r="C3" s="112"/>
      <c r="D3" s="111"/>
      <c r="E3" s="112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30</v>
      </c>
      <c r="B9" s="88" t="s">
        <v>31</v>
      </c>
      <c r="C9" s="88" t="s">
        <v>82</v>
      </c>
      <c r="D9" s="89">
        <v>223648</v>
      </c>
      <c r="E9" s="90">
        <v>3930.0544799999998</v>
      </c>
      <c r="F9" s="91">
        <v>0.26334238404135746</v>
      </c>
    </row>
    <row r="10" spans="1:6">
      <c r="A10" s="92" t="s">
        <v>122</v>
      </c>
      <c r="B10" s="93" t="s">
        <v>123</v>
      </c>
      <c r="C10" s="93" t="s">
        <v>82</v>
      </c>
      <c r="D10" s="94">
        <v>87060</v>
      </c>
      <c r="E10" s="95">
        <v>3454.9325699999999</v>
      </c>
      <c r="F10" s="96">
        <v>0.23150574230358609</v>
      </c>
    </row>
    <row r="11" spans="1:6">
      <c r="A11" s="92" t="s">
        <v>570</v>
      </c>
      <c r="B11" s="93" t="s">
        <v>571</v>
      </c>
      <c r="C11" s="93" t="s">
        <v>82</v>
      </c>
      <c r="D11" s="94">
        <v>89963</v>
      </c>
      <c r="E11" s="95">
        <v>1588.7915614999999</v>
      </c>
      <c r="F11" s="96">
        <v>0.10646065078217465</v>
      </c>
    </row>
    <row r="12" spans="1:6">
      <c r="A12" s="92" t="s">
        <v>572</v>
      </c>
      <c r="B12" s="93" t="s">
        <v>573</v>
      </c>
      <c r="C12" s="93" t="s">
        <v>82</v>
      </c>
      <c r="D12" s="94">
        <v>96569</v>
      </c>
      <c r="E12" s="95">
        <v>1553.4572185</v>
      </c>
      <c r="F12" s="96">
        <v>0.10409299146052702</v>
      </c>
    </row>
    <row r="13" spans="1:6">
      <c r="A13" s="92" t="s">
        <v>175</v>
      </c>
      <c r="B13" s="93" t="s">
        <v>176</v>
      </c>
      <c r="C13" s="93" t="s">
        <v>82</v>
      </c>
      <c r="D13" s="94">
        <v>215166</v>
      </c>
      <c r="E13" s="95">
        <v>1187.2859880000001</v>
      </c>
      <c r="F13" s="96">
        <v>7.9556841822411198E-2</v>
      </c>
    </row>
    <row r="14" spans="1:6">
      <c r="A14" s="92" t="s">
        <v>536</v>
      </c>
      <c r="B14" s="93" t="s">
        <v>537</v>
      </c>
      <c r="C14" s="93" t="s">
        <v>82</v>
      </c>
      <c r="D14" s="94">
        <v>16158</v>
      </c>
      <c r="E14" s="95">
        <v>868.08855000000005</v>
      </c>
      <c r="F14" s="96">
        <v>5.8168279722169432E-2</v>
      </c>
    </row>
    <row r="15" spans="1:6">
      <c r="A15" s="92" t="s">
        <v>574</v>
      </c>
      <c r="B15" s="93" t="s">
        <v>575</v>
      </c>
      <c r="C15" s="93" t="s">
        <v>82</v>
      </c>
      <c r="D15" s="94">
        <v>14066</v>
      </c>
      <c r="E15" s="95">
        <v>803.28816099999995</v>
      </c>
      <c r="F15" s="96">
        <v>5.3826179882864568E-2</v>
      </c>
    </row>
    <row r="16" spans="1:6">
      <c r="A16" s="92" t="s">
        <v>542</v>
      </c>
      <c r="B16" s="93" t="s">
        <v>543</v>
      </c>
      <c r="C16" s="93" t="s">
        <v>82</v>
      </c>
      <c r="D16" s="94">
        <v>10097</v>
      </c>
      <c r="E16" s="95">
        <v>769.80537700000002</v>
      </c>
      <c r="F16" s="96">
        <v>5.1582588551555134E-2</v>
      </c>
    </row>
    <row r="17" spans="1:6">
      <c r="A17" s="92" t="s">
        <v>185</v>
      </c>
      <c r="B17" s="93" t="s">
        <v>186</v>
      </c>
      <c r="C17" s="93" t="s">
        <v>82</v>
      </c>
      <c r="D17" s="94">
        <v>17159</v>
      </c>
      <c r="E17" s="95">
        <v>494.10198450000001</v>
      </c>
      <c r="F17" s="96">
        <v>3.3108445498647603E-2</v>
      </c>
    </row>
    <row r="18" spans="1:6">
      <c r="A18" s="97" t="s">
        <v>576</v>
      </c>
      <c r="B18" s="98" t="s">
        <v>577</v>
      </c>
      <c r="C18" s="98" t="s">
        <v>121</v>
      </c>
      <c r="D18" s="99">
        <v>4170</v>
      </c>
      <c r="E18" s="100">
        <v>206.24194499999999</v>
      </c>
      <c r="F18" s="101">
        <v>1.3819718215617846E-2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82</v>
      </c>
      <c r="B24" s="41">
        <v>0.98164410406529912</v>
      </c>
    </row>
    <row r="25" spans="1:6">
      <c r="A25" s="30" t="s">
        <v>121</v>
      </c>
      <c r="B25" s="41">
        <v>1.381971821561793E-2</v>
      </c>
    </row>
    <row r="26" spans="1:6" ht="15" thickBot="1">
      <c r="A26" s="31" t="s">
        <v>10</v>
      </c>
      <c r="B26" s="42">
        <v>0.99546382228091701</v>
      </c>
    </row>
    <row r="27" spans="1:6" ht="15" thickTop="1">
      <c r="A27" s="103"/>
      <c r="B27" s="104"/>
    </row>
    <row r="28" spans="1:6">
      <c r="A28" s="103"/>
      <c r="B28" s="104"/>
    </row>
    <row r="29" spans="1:6">
      <c r="A29" s="29" t="s">
        <v>201</v>
      </c>
      <c r="B29" s="29"/>
    </row>
    <row r="30" spans="1:6">
      <c r="A30" s="2"/>
    </row>
    <row r="31" spans="1:6">
      <c r="A31" s="6" t="s">
        <v>8</v>
      </c>
      <c r="B31" s="6" t="s">
        <v>7</v>
      </c>
    </row>
    <row r="32" spans="1:6">
      <c r="A32" s="33" t="s">
        <v>27</v>
      </c>
      <c r="B32" s="46">
        <v>0.99546382</v>
      </c>
    </row>
    <row r="33" spans="1:2">
      <c r="A33" s="34" t="s">
        <v>9</v>
      </c>
      <c r="B33" s="47">
        <v>4.5361799999999999E-3</v>
      </c>
    </row>
    <row r="34" spans="1:2" ht="15" thickBot="1">
      <c r="A34" s="35" t="s">
        <v>10</v>
      </c>
      <c r="B34" s="48">
        <v>1</v>
      </c>
    </row>
    <row r="35" spans="1:2" ht="15" thickTop="1"/>
    <row r="36" spans="1:2">
      <c r="A36" s="102"/>
      <c r="B36" s="102"/>
    </row>
  </sheetData>
  <hyperlinks>
    <hyperlink ref="A1" location="Home!A1" display="Mirae Asset Nifty IT ETF" xr:uid="{7EEBE80D-9A5E-44A9-8412-35AC7A174A11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E5A83-B334-42A0-94C6-8673763D7ECB}">
  <sheetPr>
    <tabColor rgb="FF92D050"/>
  </sheetPr>
  <dimension ref="A1:F21"/>
  <sheetViews>
    <sheetView workbookViewId="0">
      <selection sqref="A1:E1"/>
    </sheetView>
  </sheetViews>
  <sheetFormatPr defaultColWidth="9.109375" defaultRowHeight="14.4"/>
  <cols>
    <col min="1" max="1" width="28.5546875" customWidth="1"/>
    <col min="2" max="2" width="20.109375" bestFit="1" customWidth="1"/>
    <col min="3" max="3" width="21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2.5" customHeight="1">
      <c r="A1" s="140" t="s">
        <v>150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116" t="s">
        <v>578</v>
      </c>
      <c r="B9" s="116" t="s">
        <v>579</v>
      </c>
      <c r="C9" s="116"/>
      <c r="D9" s="117">
        <v>9179.7518999999993</v>
      </c>
      <c r="E9" s="118">
        <v>8862.5841280999994</v>
      </c>
      <c r="F9" s="119">
        <v>0.97540000000000004</v>
      </c>
    </row>
    <row r="10" spans="1:6">
      <c r="A10" s="97" t="s">
        <v>308</v>
      </c>
      <c r="B10" s="98"/>
      <c r="C10" s="98"/>
      <c r="D10" s="99"/>
      <c r="E10" s="100">
        <v>2.8880335000000001</v>
      </c>
      <c r="F10" s="101">
        <v>3.1784765770152378E-4</v>
      </c>
    </row>
    <row r="11" spans="1:6">
      <c r="A11" s="8"/>
      <c r="B11" s="9"/>
      <c r="C11" s="9"/>
      <c r="D11" s="10"/>
      <c r="E11" s="11"/>
      <c r="F11" s="12"/>
    </row>
    <row r="12" spans="1:6">
      <c r="A12" s="2"/>
    </row>
    <row r="13" spans="1:6">
      <c r="A13" s="5"/>
      <c r="B13" s="5"/>
    </row>
    <row r="14" spans="1:6">
      <c r="A14" s="66" t="s">
        <v>201</v>
      </c>
      <c r="B14" s="66"/>
    </row>
    <row r="15" spans="1:6">
      <c r="A15" s="2"/>
    </row>
    <row r="16" spans="1:6">
      <c r="A16" s="6" t="s">
        <v>8</v>
      </c>
      <c r="B16" s="6" t="s">
        <v>7</v>
      </c>
    </row>
    <row r="17" spans="1:2">
      <c r="A17" s="33" t="s">
        <v>578</v>
      </c>
      <c r="B17" s="46">
        <v>0.97538743999999999</v>
      </c>
    </row>
    <row r="18" spans="1:2">
      <c r="A18" s="34" t="s">
        <v>9</v>
      </c>
      <c r="B18" s="47">
        <v>2.4612559999999999E-2</v>
      </c>
    </row>
    <row r="19" spans="1:2" ht="15" thickBot="1">
      <c r="A19" s="35" t="s">
        <v>10</v>
      </c>
      <c r="B19" s="48">
        <v>1</v>
      </c>
    </row>
    <row r="20" spans="1:2" ht="15" thickTop="1"/>
    <row r="21" spans="1:2">
      <c r="A21" s="110"/>
      <c r="B21" s="110"/>
    </row>
  </sheetData>
  <mergeCells count="5">
    <mergeCell ref="A1:E1"/>
    <mergeCell ref="A4:E4"/>
    <mergeCell ref="A6:B6"/>
    <mergeCell ref="A14:B14"/>
    <mergeCell ref="A21:B21"/>
  </mergeCells>
  <hyperlinks>
    <hyperlink ref="A1:E1" location="MASEF!A1" display="Mirae Asset Silver ETF" xr:uid="{37F6E596-8105-4A22-B567-3CC01943EC67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F4A31-1E3A-453A-855D-34C6403DC592}">
  <sheetPr>
    <tabColor rgb="FF92D050"/>
  </sheetPr>
  <dimension ref="A1:F19"/>
  <sheetViews>
    <sheetView workbookViewId="0">
      <selection sqref="A1:E1"/>
    </sheetView>
  </sheetViews>
  <sheetFormatPr defaultColWidth="9.109375" defaultRowHeight="14.4"/>
  <cols>
    <col min="1" max="1" width="29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40" t="s">
        <v>580</v>
      </c>
      <c r="B1" s="140"/>
      <c r="C1" s="140"/>
      <c r="D1" s="140"/>
      <c r="E1" s="140"/>
    </row>
    <row r="2" spans="1:6">
      <c r="A2" s="109"/>
      <c r="B2" s="1"/>
      <c r="C2" s="1"/>
      <c r="D2" s="1"/>
      <c r="E2" s="1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120" t="s">
        <v>308</v>
      </c>
      <c r="B9" s="121"/>
      <c r="C9" s="121"/>
      <c r="D9" s="122"/>
      <c r="E9" s="123">
        <v>47178.6280348</v>
      </c>
      <c r="F9" s="124">
        <v>0.9959181313477582</v>
      </c>
    </row>
    <row r="10" spans="1:6">
      <c r="A10" s="8"/>
      <c r="B10" s="9"/>
      <c r="C10" s="9"/>
      <c r="D10" s="10"/>
      <c r="E10" s="11"/>
      <c r="F10" s="12"/>
    </row>
    <row r="11" spans="1:6">
      <c r="A11" s="2"/>
    </row>
    <row r="12" spans="1:6">
      <c r="A12" s="5"/>
      <c r="B12" s="5"/>
    </row>
    <row r="13" spans="1:6">
      <c r="A13" s="66" t="s">
        <v>201</v>
      </c>
      <c r="B13" s="66"/>
    </row>
    <row r="14" spans="1:6">
      <c r="A14" s="2"/>
    </row>
    <row r="15" spans="1:6">
      <c r="A15" s="6" t="s">
        <v>8</v>
      </c>
      <c r="B15" s="6" t="s">
        <v>7</v>
      </c>
    </row>
    <row r="16" spans="1:6">
      <c r="A16" s="125" t="s">
        <v>9</v>
      </c>
      <c r="B16" s="126">
        <v>1</v>
      </c>
    </row>
    <row r="17" spans="1:2" ht="15" thickBot="1">
      <c r="A17" s="127" t="s">
        <v>10</v>
      </c>
      <c r="B17" s="128">
        <v>1</v>
      </c>
    </row>
    <row r="18" spans="1:2" ht="15" thickTop="1"/>
    <row r="19" spans="1:2">
      <c r="A19" s="110"/>
      <c r="B19" s="110"/>
    </row>
  </sheetData>
  <mergeCells count="5">
    <mergeCell ref="A1:E1"/>
    <mergeCell ref="A4:E4"/>
    <mergeCell ref="A6:B6"/>
    <mergeCell ref="A13:B13"/>
    <mergeCell ref="A19:B19"/>
  </mergeCells>
  <hyperlinks>
    <hyperlink ref="A1:E1" location="Home!A1" display="Mirae Asset Nifty 1D Rate Liquid ETF-IDCW" xr:uid="{474A94DE-7B3E-4586-B2B8-73BF47BBDE55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C2FD-ED04-4B8C-8B13-3573E08B3032}">
  <sheetPr>
    <tabColor rgb="FF92D050"/>
  </sheetPr>
  <dimension ref="A1:F72"/>
  <sheetViews>
    <sheetView workbookViewId="0"/>
  </sheetViews>
  <sheetFormatPr defaultColWidth="9.109375" defaultRowHeight="14.4"/>
  <cols>
    <col min="1" max="1" width="42.5546875" bestFit="1" customWidth="1"/>
    <col min="2" max="2" width="20.109375" bestFit="1" customWidth="1"/>
    <col min="3" max="3" width="27.88671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38" t="s">
        <v>581</v>
      </c>
      <c r="B1" s="86"/>
      <c r="C1" s="86"/>
      <c r="D1" s="86"/>
      <c r="E1" s="86"/>
    </row>
    <row r="2" spans="1:6">
      <c r="A2" s="129"/>
      <c r="B2" s="111"/>
      <c r="C2" s="1"/>
      <c r="D2" s="1"/>
      <c r="E2" s="1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582</v>
      </c>
      <c r="B9" s="88" t="s">
        <v>583</v>
      </c>
      <c r="C9" s="88" t="s">
        <v>21</v>
      </c>
      <c r="D9" s="89">
        <v>20983</v>
      </c>
      <c r="E9" s="90">
        <v>1367.231297</v>
      </c>
      <c r="F9" s="91">
        <v>3.5021716180227702E-2</v>
      </c>
    </row>
    <row r="10" spans="1:6">
      <c r="A10" s="92" t="s">
        <v>584</v>
      </c>
      <c r="B10" s="93" t="s">
        <v>585</v>
      </c>
      <c r="C10" s="93" t="s">
        <v>24</v>
      </c>
      <c r="D10" s="94">
        <v>570464</v>
      </c>
      <c r="E10" s="95">
        <v>1296.7787648000001</v>
      </c>
      <c r="F10" s="96">
        <v>3.3217070110246202E-2</v>
      </c>
    </row>
    <row r="11" spans="1:6">
      <c r="A11" s="92" t="s">
        <v>154</v>
      </c>
      <c r="B11" s="93" t="s">
        <v>155</v>
      </c>
      <c r="C11" s="93" t="s">
        <v>83</v>
      </c>
      <c r="D11" s="94">
        <v>74096</v>
      </c>
      <c r="E11" s="95">
        <v>1255.593768</v>
      </c>
      <c r="F11" s="96">
        <v>3.216211381135365E-2</v>
      </c>
    </row>
    <row r="12" spans="1:6">
      <c r="A12" s="92" t="s">
        <v>586</v>
      </c>
      <c r="B12" s="93" t="s">
        <v>587</v>
      </c>
      <c r="C12" s="93" t="s">
        <v>21</v>
      </c>
      <c r="D12" s="94">
        <v>79096</v>
      </c>
      <c r="E12" s="95">
        <v>1222.665968</v>
      </c>
      <c r="F12" s="96">
        <v>3.131866613094314E-2</v>
      </c>
    </row>
    <row r="13" spans="1:6">
      <c r="A13" s="92" t="s">
        <v>588</v>
      </c>
      <c r="B13" s="93" t="s">
        <v>589</v>
      </c>
      <c r="C13" s="93" t="s">
        <v>99</v>
      </c>
      <c r="D13" s="94">
        <v>11292</v>
      </c>
      <c r="E13" s="95">
        <v>1136.240562</v>
      </c>
      <c r="F13" s="96">
        <v>2.9104873887937643E-2</v>
      </c>
    </row>
    <row r="14" spans="1:6">
      <c r="A14" s="92" t="s">
        <v>590</v>
      </c>
      <c r="B14" s="93" t="s">
        <v>591</v>
      </c>
      <c r="C14" s="93" t="s">
        <v>13</v>
      </c>
      <c r="D14" s="94">
        <v>270160</v>
      </c>
      <c r="E14" s="95">
        <v>1056.3255999999999</v>
      </c>
      <c r="F14" s="96">
        <v>2.7057847079921499E-2</v>
      </c>
    </row>
    <row r="15" spans="1:6">
      <c r="A15" s="92" t="s">
        <v>592</v>
      </c>
      <c r="B15" s="93" t="s">
        <v>593</v>
      </c>
      <c r="C15" s="93" t="s">
        <v>86</v>
      </c>
      <c r="D15" s="94">
        <v>70584</v>
      </c>
      <c r="E15" s="95">
        <v>981.54110400000002</v>
      </c>
      <c r="F15" s="96">
        <v>2.5142237483110629E-2</v>
      </c>
    </row>
    <row r="16" spans="1:6">
      <c r="A16" s="92" t="s">
        <v>594</v>
      </c>
      <c r="B16" s="93" t="s">
        <v>595</v>
      </c>
      <c r="C16" s="93" t="s">
        <v>21</v>
      </c>
      <c r="D16" s="94">
        <v>98205</v>
      </c>
      <c r="E16" s="95">
        <v>920.47546499999999</v>
      </c>
      <c r="F16" s="96">
        <v>2.3578037276375422E-2</v>
      </c>
    </row>
    <row r="17" spans="1:6">
      <c r="A17" s="92" t="s">
        <v>596</v>
      </c>
      <c r="B17" s="93" t="s">
        <v>597</v>
      </c>
      <c r="C17" s="93" t="s">
        <v>15</v>
      </c>
      <c r="D17" s="94">
        <v>422300</v>
      </c>
      <c r="E17" s="95">
        <v>917.36229000000003</v>
      </c>
      <c r="F17" s="96">
        <v>2.3498293101773354E-2</v>
      </c>
    </row>
    <row r="18" spans="1:6">
      <c r="A18" s="97" t="s">
        <v>598</v>
      </c>
      <c r="B18" s="98" t="s">
        <v>599</v>
      </c>
      <c r="C18" s="98" t="s">
        <v>86</v>
      </c>
      <c r="D18" s="99">
        <v>200458</v>
      </c>
      <c r="E18" s="100">
        <v>912.98596099999997</v>
      </c>
      <c r="F18" s="101">
        <v>2.3386193157538902E-2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21</v>
      </c>
      <c r="B24" s="41">
        <v>0.1414882464562785</v>
      </c>
    </row>
    <row r="25" spans="1:6">
      <c r="A25" s="30" t="s">
        <v>86</v>
      </c>
      <c r="B25" s="41">
        <v>6.7250722422947412E-2</v>
      </c>
    </row>
    <row r="26" spans="1:6">
      <c r="A26" s="30" t="s">
        <v>83</v>
      </c>
      <c r="B26" s="41">
        <v>6.1098944520907583E-2</v>
      </c>
    </row>
    <row r="27" spans="1:6">
      <c r="A27" s="30" t="s">
        <v>68</v>
      </c>
      <c r="B27" s="41">
        <v>6.0577718949491384E-2</v>
      </c>
    </row>
    <row r="28" spans="1:6">
      <c r="A28" s="30" t="s">
        <v>101</v>
      </c>
      <c r="B28" s="41">
        <v>5.9839300346719998E-2</v>
      </c>
    </row>
    <row r="29" spans="1:6">
      <c r="A29" s="30" t="s">
        <v>26</v>
      </c>
      <c r="B29" s="41">
        <v>5.89059469576848E-2</v>
      </c>
    </row>
    <row r="30" spans="1:6">
      <c r="A30" s="30" t="s">
        <v>15</v>
      </c>
      <c r="B30" s="41">
        <v>5.6173678789668564E-2</v>
      </c>
    </row>
    <row r="31" spans="1:6">
      <c r="A31" s="30" t="s">
        <v>24</v>
      </c>
      <c r="B31" s="41">
        <v>5.0322399163719722E-2</v>
      </c>
    </row>
    <row r="32" spans="1:6">
      <c r="A32" s="30" t="s">
        <v>82</v>
      </c>
      <c r="B32" s="41">
        <v>4.1746274458839001E-2</v>
      </c>
    </row>
    <row r="33" spans="1:2">
      <c r="A33" s="30" t="s">
        <v>99</v>
      </c>
      <c r="B33" s="41">
        <v>3.7756209508297944E-2</v>
      </c>
    </row>
    <row r="34" spans="1:2">
      <c r="A34" s="30" t="s">
        <v>13</v>
      </c>
      <c r="B34" s="41">
        <v>3.7582112606744045E-2</v>
      </c>
    </row>
    <row r="35" spans="1:2">
      <c r="A35" s="30" t="s">
        <v>87</v>
      </c>
      <c r="B35" s="41">
        <v>3.2145485357574138E-2</v>
      </c>
    </row>
    <row r="36" spans="1:2">
      <c r="A36" s="30" t="s">
        <v>11</v>
      </c>
      <c r="B36" s="41">
        <v>2.5288744266815558E-2</v>
      </c>
    </row>
    <row r="37" spans="1:2">
      <c r="A37" s="30" t="s">
        <v>116</v>
      </c>
      <c r="B37" s="41">
        <v>2.1940352827152638E-2</v>
      </c>
    </row>
    <row r="38" spans="1:2">
      <c r="A38" s="30" t="s">
        <v>525</v>
      </c>
      <c r="B38" s="41">
        <v>2.1622794042887274E-2</v>
      </c>
    </row>
    <row r="39" spans="1:2">
      <c r="A39" s="30" t="s">
        <v>46</v>
      </c>
      <c r="B39" s="41">
        <v>2.13879746486795E-2</v>
      </c>
    </row>
    <row r="40" spans="1:2">
      <c r="A40" s="30" t="s">
        <v>12</v>
      </c>
      <c r="B40" s="41">
        <v>2.0142106142813362E-2</v>
      </c>
    </row>
    <row r="41" spans="1:2">
      <c r="A41" s="30" t="s">
        <v>90</v>
      </c>
      <c r="B41" s="41">
        <v>1.9119874795775628E-2</v>
      </c>
    </row>
    <row r="42" spans="1:2">
      <c r="A42" s="30" t="s">
        <v>25</v>
      </c>
      <c r="B42" s="41">
        <v>1.655385367278276E-2</v>
      </c>
    </row>
    <row r="43" spans="1:2">
      <c r="A43" s="30" t="s">
        <v>600</v>
      </c>
      <c r="B43" s="41">
        <v>1.3975094460590382E-2</v>
      </c>
    </row>
    <row r="44" spans="1:2">
      <c r="A44" s="30" t="s">
        <v>96</v>
      </c>
      <c r="B44" s="41">
        <v>1.3290162102783032E-2</v>
      </c>
    </row>
    <row r="45" spans="1:2">
      <c r="A45" s="30" t="s">
        <v>23</v>
      </c>
      <c r="B45" s="41">
        <v>1.2972966829565082E-2</v>
      </c>
    </row>
    <row r="46" spans="1:2">
      <c r="A46" s="30" t="s">
        <v>121</v>
      </c>
      <c r="B46" s="41">
        <v>1.1926876283173946E-2</v>
      </c>
    </row>
    <row r="47" spans="1:2">
      <c r="A47" s="30" t="s">
        <v>97</v>
      </c>
      <c r="B47" s="41">
        <v>1.1195941782006134E-2</v>
      </c>
    </row>
    <row r="48" spans="1:2">
      <c r="A48" s="30" t="s">
        <v>16</v>
      </c>
      <c r="B48" s="41">
        <v>1.1119744988847997E-2</v>
      </c>
    </row>
    <row r="49" spans="1:2">
      <c r="A49" s="30" t="s">
        <v>89</v>
      </c>
      <c r="B49" s="41">
        <v>1.0621097617716988E-2</v>
      </c>
    </row>
    <row r="50" spans="1:2">
      <c r="A50" s="30" t="s">
        <v>85</v>
      </c>
      <c r="B50" s="41">
        <v>7.648813402093153E-3</v>
      </c>
    </row>
    <row r="51" spans="1:2">
      <c r="A51" s="30" t="s">
        <v>22</v>
      </c>
      <c r="B51" s="41">
        <v>7.1868695323749135E-3</v>
      </c>
    </row>
    <row r="52" spans="1:2">
      <c r="A52" s="30" t="s">
        <v>20</v>
      </c>
      <c r="B52" s="41">
        <v>6.7554241352813264E-3</v>
      </c>
    </row>
    <row r="53" spans="1:2">
      <c r="A53" s="30" t="s">
        <v>117</v>
      </c>
      <c r="B53" s="41">
        <v>6.49029096586262E-3</v>
      </c>
    </row>
    <row r="54" spans="1:2">
      <c r="A54" s="30" t="s">
        <v>100</v>
      </c>
      <c r="B54" s="41">
        <v>6.309578218574338E-3</v>
      </c>
    </row>
    <row r="55" spans="1:2">
      <c r="A55" s="30" t="s">
        <v>118</v>
      </c>
      <c r="B55" s="41">
        <v>6.1541861483204721E-3</v>
      </c>
    </row>
    <row r="56" spans="1:2">
      <c r="A56" s="30" t="s">
        <v>18</v>
      </c>
      <c r="B56" s="41">
        <v>6.1117540967190395E-3</v>
      </c>
    </row>
    <row r="57" spans="1:2">
      <c r="A57" s="30" t="s">
        <v>17</v>
      </c>
      <c r="B57" s="41">
        <v>5.0448986736713244E-3</v>
      </c>
    </row>
    <row r="58" spans="1:2">
      <c r="A58" s="30" t="s">
        <v>63</v>
      </c>
      <c r="B58" s="41">
        <v>4.3515406634491672E-3</v>
      </c>
    </row>
    <row r="59" spans="1:2">
      <c r="A59" s="30" t="s">
        <v>103</v>
      </c>
      <c r="B59" s="41">
        <v>3.1426950916423374E-3</v>
      </c>
    </row>
    <row r="60" spans="1:2">
      <c r="A60" s="30" t="s">
        <v>95</v>
      </c>
      <c r="B60" s="41">
        <v>2.4488404924345492E-3</v>
      </c>
    </row>
    <row r="61" spans="1:2">
      <c r="A61" s="30" t="s">
        <v>88</v>
      </c>
      <c r="B61" s="41">
        <v>2.382858115597168E-3</v>
      </c>
    </row>
    <row r="62" spans="1:2" ht="15" thickBot="1">
      <c r="A62" s="31" t="s">
        <v>10</v>
      </c>
      <c r="B62" s="42">
        <v>1.0000723735364838</v>
      </c>
    </row>
    <row r="63" spans="1:2" ht="15" thickTop="1">
      <c r="A63" s="103"/>
      <c r="B63" s="104"/>
    </row>
    <row r="64" spans="1:2">
      <c r="A64" s="5"/>
      <c r="B64" s="5"/>
    </row>
    <row r="65" spans="1:2">
      <c r="A65" s="29" t="s">
        <v>201</v>
      </c>
      <c r="B65" s="29"/>
    </row>
    <row r="66" spans="1:2">
      <c r="A66" s="2"/>
    </row>
    <row r="67" spans="1:2">
      <c r="A67" s="6" t="s">
        <v>8</v>
      </c>
      <c r="B67" s="6" t="s">
        <v>7</v>
      </c>
    </row>
    <row r="68" spans="1:2">
      <c r="A68" s="33" t="s">
        <v>27</v>
      </c>
      <c r="B68" s="46">
        <v>1.00007237</v>
      </c>
    </row>
    <row r="69" spans="1:2">
      <c r="A69" s="33" t="s">
        <v>418</v>
      </c>
      <c r="B69" s="46">
        <v>-1.025E-5</v>
      </c>
    </row>
    <row r="70" spans="1:2">
      <c r="A70" s="34" t="s">
        <v>9</v>
      </c>
      <c r="B70" s="47">
        <v>-6.2119999999999995E-5</v>
      </c>
    </row>
    <row r="71" spans="1:2" ht="15" thickBot="1">
      <c r="A71" s="35" t="s">
        <v>10</v>
      </c>
      <c r="B71" s="48">
        <v>1</v>
      </c>
    </row>
    <row r="72" spans="1:2" ht="15" thickTop="1">
      <c r="A72" s="102"/>
      <c r="B72" s="102"/>
    </row>
  </sheetData>
  <hyperlinks>
    <hyperlink ref="A1" location="Home!A1" display="Mirae Asset Nifty Smallcap 250 Momentum Quality 100 ETF" xr:uid="{8A3A9CB4-BC0E-4FAB-AB84-192104972D72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5136B-C431-4FD9-AD10-2DE98B7B6AC1}">
  <sheetPr>
    <tabColor rgb="FF92D050"/>
  </sheetPr>
  <dimension ref="A1:F69"/>
  <sheetViews>
    <sheetView workbookViewId="0">
      <selection activeCell="D25" sqref="D25"/>
    </sheetView>
  </sheetViews>
  <sheetFormatPr defaultColWidth="9.109375" defaultRowHeight="14.4"/>
  <cols>
    <col min="1" max="1" width="41.109375" bestFit="1" customWidth="1"/>
    <col min="2" max="2" width="20.109375" bestFit="1" customWidth="1"/>
    <col min="3" max="3" width="27.88671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38" t="s">
        <v>601</v>
      </c>
      <c r="B1" s="86"/>
      <c r="C1" s="86"/>
      <c r="D1" s="86"/>
      <c r="E1" s="86"/>
    </row>
    <row r="2" spans="1:6">
      <c r="A2" s="129"/>
      <c r="B2" s="111"/>
      <c r="C2" s="1"/>
      <c r="D2" s="1"/>
      <c r="E2" s="1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540</v>
      </c>
      <c r="B9" s="88" t="s">
        <v>541</v>
      </c>
      <c r="C9" s="88" t="s">
        <v>13</v>
      </c>
      <c r="D9" s="89">
        <v>8544</v>
      </c>
      <c r="E9" s="90">
        <v>1201.423104</v>
      </c>
      <c r="F9" s="91">
        <v>4.4592626033128621E-2</v>
      </c>
    </row>
    <row r="10" spans="1:6">
      <c r="A10" s="92" t="s">
        <v>169</v>
      </c>
      <c r="B10" s="93" t="s">
        <v>170</v>
      </c>
      <c r="C10" s="93" t="s">
        <v>26</v>
      </c>
      <c r="D10" s="94">
        <v>33792</v>
      </c>
      <c r="E10" s="95">
        <v>1182.9227519999999</v>
      </c>
      <c r="F10" s="96">
        <v>4.3905957635067543E-2</v>
      </c>
    </row>
    <row r="11" spans="1:6">
      <c r="A11" s="92" t="s">
        <v>602</v>
      </c>
      <c r="B11" s="93" t="s">
        <v>603</v>
      </c>
      <c r="C11" s="93" t="s">
        <v>99</v>
      </c>
      <c r="D11" s="94">
        <v>119668</v>
      </c>
      <c r="E11" s="95">
        <v>842.94139199999995</v>
      </c>
      <c r="F11" s="96">
        <v>3.1287037960359448E-2</v>
      </c>
    </row>
    <row r="12" spans="1:6">
      <c r="A12" s="92" t="s">
        <v>604</v>
      </c>
      <c r="B12" s="93" t="s">
        <v>605</v>
      </c>
      <c r="C12" s="93" t="s">
        <v>21</v>
      </c>
      <c r="D12" s="94">
        <v>17478</v>
      </c>
      <c r="E12" s="95">
        <v>751.45787099999995</v>
      </c>
      <c r="F12" s="96">
        <v>2.7891489442468727E-2</v>
      </c>
    </row>
    <row r="13" spans="1:6">
      <c r="A13" s="92" t="s">
        <v>606</v>
      </c>
      <c r="B13" s="93" t="s">
        <v>607</v>
      </c>
      <c r="C13" s="93" t="s">
        <v>13</v>
      </c>
      <c r="D13" s="94">
        <v>41464</v>
      </c>
      <c r="E13" s="95">
        <v>683.94867999999997</v>
      </c>
      <c r="F13" s="96">
        <v>2.5385784251650247E-2</v>
      </c>
    </row>
    <row r="14" spans="1:6">
      <c r="A14" s="92" t="s">
        <v>536</v>
      </c>
      <c r="B14" s="93" t="s">
        <v>537</v>
      </c>
      <c r="C14" s="93" t="s">
        <v>82</v>
      </c>
      <c r="D14" s="94">
        <v>12577</v>
      </c>
      <c r="E14" s="95">
        <v>675.69932500000004</v>
      </c>
      <c r="F14" s="96">
        <v>2.5079597029759166E-2</v>
      </c>
    </row>
    <row r="15" spans="1:6">
      <c r="A15" s="92" t="s">
        <v>608</v>
      </c>
      <c r="B15" s="93" t="s">
        <v>609</v>
      </c>
      <c r="C15" s="93" t="s">
        <v>113</v>
      </c>
      <c r="D15" s="94">
        <v>131602</v>
      </c>
      <c r="E15" s="95">
        <v>620.83243500000003</v>
      </c>
      <c r="F15" s="96">
        <v>2.3043129860761884E-2</v>
      </c>
    </row>
    <row r="16" spans="1:6">
      <c r="A16" s="92" t="s">
        <v>610</v>
      </c>
      <c r="B16" s="93" t="s">
        <v>611</v>
      </c>
      <c r="C16" s="93" t="s">
        <v>22</v>
      </c>
      <c r="D16" s="94">
        <v>30893</v>
      </c>
      <c r="E16" s="95">
        <v>562.79322749999994</v>
      </c>
      <c r="F16" s="96">
        <v>2.0888917355034467E-2</v>
      </c>
    </row>
    <row r="17" spans="1:6">
      <c r="A17" s="92" t="s">
        <v>612</v>
      </c>
      <c r="B17" s="93" t="s">
        <v>613</v>
      </c>
      <c r="C17" s="93" t="s">
        <v>68</v>
      </c>
      <c r="D17" s="94">
        <v>117591</v>
      </c>
      <c r="E17" s="95">
        <v>554.79433800000004</v>
      </c>
      <c r="F17" s="96">
        <v>2.0592026536998542E-2</v>
      </c>
    </row>
    <row r="18" spans="1:6">
      <c r="A18" s="97" t="s">
        <v>542</v>
      </c>
      <c r="B18" s="98" t="s">
        <v>543</v>
      </c>
      <c r="C18" s="98" t="s">
        <v>82</v>
      </c>
      <c r="D18" s="99">
        <v>7075</v>
      </c>
      <c r="E18" s="100">
        <v>539.40507500000001</v>
      </c>
      <c r="F18" s="101">
        <v>2.0020830887772487E-2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26</v>
      </c>
      <c r="B24" s="41">
        <v>0.12856395802785003</v>
      </c>
    </row>
    <row r="25" spans="1:6">
      <c r="A25" s="30" t="s">
        <v>82</v>
      </c>
      <c r="B25" s="41">
        <v>9.3210708363579739E-2</v>
      </c>
    </row>
    <row r="26" spans="1:6">
      <c r="A26" s="30" t="s">
        <v>21</v>
      </c>
      <c r="B26" s="41">
        <v>8.4540038150910962E-2</v>
      </c>
    </row>
    <row r="27" spans="1:6">
      <c r="A27" s="30" t="s">
        <v>83</v>
      </c>
      <c r="B27" s="41">
        <v>7.3630064001282802E-2</v>
      </c>
    </row>
    <row r="28" spans="1:6">
      <c r="A28" s="30" t="s">
        <v>13</v>
      </c>
      <c r="B28" s="41">
        <v>7.3528818676715596E-2</v>
      </c>
    </row>
    <row r="29" spans="1:6">
      <c r="A29" s="30" t="s">
        <v>99</v>
      </c>
      <c r="B29" s="41">
        <v>6.6465651965644246E-2</v>
      </c>
    </row>
    <row r="30" spans="1:6">
      <c r="A30" s="30" t="s">
        <v>68</v>
      </c>
      <c r="B30" s="41">
        <v>4.8756243826885454E-2</v>
      </c>
    </row>
    <row r="31" spans="1:6">
      <c r="A31" s="30" t="s">
        <v>101</v>
      </c>
      <c r="B31" s="41">
        <v>4.011143293528658E-2</v>
      </c>
    </row>
    <row r="32" spans="1:6">
      <c r="A32" s="30" t="s">
        <v>22</v>
      </c>
      <c r="B32" s="41">
        <v>3.8322813359215377E-2</v>
      </c>
    </row>
    <row r="33" spans="1:2">
      <c r="A33" s="30" t="s">
        <v>87</v>
      </c>
      <c r="B33" s="41">
        <v>3.6267320863880931E-2</v>
      </c>
    </row>
    <row r="34" spans="1:2">
      <c r="A34" s="30" t="s">
        <v>86</v>
      </c>
      <c r="B34" s="41">
        <v>3.0909852562764396E-2</v>
      </c>
    </row>
    <row r="35" spans="1:2">
      <c r="A35" s="30" t="s">
        <v>46</v>
      </c>
      <c r="B35" s="41">
        <v>2.807075740823984E-2</v>
      </c>
    </row>
    <row r="36" spans="1:2">
      <c r="A36" s="30" t="s">
        <v>24</v>
      </c>
      <c r="B36" s="41">
        <v>2.4876588790970114E-2</v>
      </c>
    </row>
    <row r="37" spans="1:2">
      <c r="A37" s="30" t="s">
        <v>11</v>
      </c>
      <c r="B37" s="41">
        <v>2.4599063271605832E-2</v>
      </c>
    </row>
    <row r="38" spans="1:2">
      <c r="A38" s="30" t="s">
        <v>113</v>
      </c>
      <c r="B38" s="41">
        <v>2.3043129860762304E-2</v>
      </c>
    </row>
    <row r="39" spans="1:2">
      <c r="A39" s="30" t="s">
        <v>103</v>
      </c>
      <c r="B39" s="41">
        <v>1.9801064268832654E-2</v>
      </c>
    </row>
    <row r="40" spans="1:2">
      <c r="A40" s="30" t="s">
        <v>96</v>
      </c>
      <c r="B40" s="41">
        <v>1.9303712443477308E-2</v>
      </c>
    </row>
    <row r="41" spans="1:2">
      <c r="A41" s="30" t="s">
        <v>19</v>
      </c>
      <c r="B41" s="41">
        <v>1.5615856420549201E-2</v>
      </c>
    </row>
    <row r="42" spans="1:2">
      <c r="A42" s="30" t="s">
        <v>97</v>
      </c>
      <c r="B42" s="41">
        <v>1.3217514170800807E-2</v>
      </c>
    </row>
    <row r="43" spans="1:2">
      <c r="A43" s="30" t="s">
        <v>20</v>
      </c>
      <c r="B43" s="41">
        <v>1.2895825277926281E-2</v>
      </c>
    </row>
    <row r="44" spans="1:2">
      <c r="A44" s="30" t="s">
        <v>15</v>
      </c>
      <c r="B44" s="41">
        <v>1.2324582123286118E-2</v>
      </c>
    </row>
    <row r="45" spans="1:2">
      <c r="A45" s="30" t="s">
        <v>89</v>
      </c>
      <c r="B45" s="41">
        <v>1.1921771594917316E-2</v>
      </c>
    </row>
    <row r="46" spans="1:2">
      <c r="A46" s="30" t="s">
        <v>90</v>
      </c>
      <c r="B46" s="41">
        <v>1.0738104612985758E-2</v>
      </c>
    </row>
    <row r="47" spans="1:2">
      <c r="A47" s="30" t="s">
        <v>12</v>
      </c>
      <c r="B47" s="41">
        <v>9.9571617559122E-3</v>
      </c>
    </row>
    <row r="48" spans="1:2">
      <c r="A48" s="30" t="s">
        <v>23</v>
      </c>
      <c r="B48" s="41">
        <v>8.2598668232174346E-3</v>
      </c>
    </row>
    <row r="49" spans="1:2">
      <c r="A49" s="30" t="s">
        <v>25</v>
      </c>
      <c r="B49" s="41">
        <v>8.1833101169170898E-3</v>
      </c>
    </row>
    <row r="50" spans="1:2">
      <c r="A50" s="30" t="s">
        <v>16</v>
      </c>
      <c r="B50" s="41">
        <v>7.9141368837298744E-3</v>
      </c>
    </row>
    <row r="51" spans="1:2">
      <c r="A51" s="30" t="s">
        <v>92</v>
      </c>
      <c r="B51" s="41">
        <v>7.6414560666354129E-3</v>
      </c>
    </row>
    <row r="52" spans="1:2">
      <c r="A52" s="30" t="s">
        <v>600</v>
      </c>
      <c r="B52" s="41">
        <v>6.907398688953092E-3</v>
      </c>
    </row>
    <row r="53" spans="1:2">
      <c r="A53" s="30" t="s">
        <v>121</v>
      </c>
      <c r="B53" s="41">
        <v>5.7256313816844004E-3</v>
      </c>
    </row>
    <row r="54" spans="1:2">
      <c r="A54" s="30" t="s">
        <v>63</v>
      </c>
      <c r="B54" s="41">
        <v>4.8371171409631493E-3</v>
      </c>
    </row>
    <row r="55" spans="1:2">
      <c r="A55" s="30" t="s">
        <v>117</v>
      </c>
      <c r="B55" s="41">
        <v>3.2083703940329398E-3</v>
      </c>
    </row>
    <row r="56" spans="1:2">
      <c r="A56" s="30" t="s">
        <v>118</v>
      </c>
      <c r="B56" s="41">
        <v>3.0422835122870502E-3</v>
      </c>
    </row>
    <row r="57" spans="1:2">
      <c r="A57" s="30" t="s">
        <v>100</v>
      </c>
      <c r="B57" s="41">
        <v>2.4094273165131421E-3</v>
      </c>
    </row>
    <row r="58" spans="1:2">
      <c r="A58" s="30" t="s">
        <v>88</v>
      </c>
      <c r="B58" s="41">
        <v>1.1778505510159569E-3</v>
      </c>
    </row>
    <row r="59" spans="1:2" ht="15" thickBot="1">
      <c r="A59" s="31" t="s">
        <v>10</v>
      </c>
      <c r="B59" s="42">
        <v>0.99997888361023146</v>
      </c>
    </row>
    <row r="60" spans="1:2" ht="15" thickTop="1">
      <c r="A60" s="103"/>
      <c r="B60" s="104"/>
    </row>
    <row r="61" spans="1:2">
      <c r="A61" s="103"/>
      <c r="B61" s="104"/>
    </row>
    <row r="62" spans="1:2">
      <c r="A62" s="29" t="s">
        <v>201</v>
      </c>
      <c r="B62" s="29"/>
    </row>
    <row r="63" spans="1:2">
      <c r="A63" s="2"/>
    </row>
    <row r="64" spans="1:2">
      <c r="A64" s="6" t="s">
        <v>8</v>
      </c>
      <c r="B64" s="6" t="s">
        <v>7</v>
      </c>
    </row>
    <row r="65" spans="1:2">
      <c r="A65" s="33" t="s">
        <v>27</v>
      </c>
      <c r="B65" s="46">
        <v>0.99997888000000001</v>
      </c>
    </row>
    <row r="66" spans="1:2">
      <c r="A66" s="33" t="s">
        <v>418</v>
      </c>
      <c r="B66" s="46">
        <v>-1.4630000000000001E-5</v>
      </c>
    </row>
    <row r="67" spans="1:2">
      <c r="A67" s="34" t="s">
        <v>9</v>
      </c>
      <c r="B67" s="47">
        <v>3.5750000000000002E-5</v>
      </c>
    </row>
    <row r="68" spans="1:2" ht="15" thickBot="1">
      <c r="A68" s="35" t="s">
        <v>10</v>
      </c>
      <c r="B68" s="48">
        <v>1</v>
      </c>
    </row>
    <row r="69" spans="1:2" ht="15" thickTop="1">
      <c r="A69" s="102"/>
      <c r="B69" s="102"/>
    </row>
  </sheetData>
  <hyperlinks>
    <hyperlink ref="A1" location="Home!A1" display="Mirae Asset Nifty MidSmallcap400 Momentum Quality 100 ETF" xr:uid="{859928F5-FD14-44D4-9650-7B617BB8099C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D487-0F0E-4F49-870F-B9C2735466F5}">
  <sheetPr>
    <tabColor rgb="FF92D050"/>
  </sheetPr>
  <dimension ref="A1:F44"/>
  <sheetViews>
    <sheetView workbookViewId="0"/>
  </sheetViews>
  <sheetFormatPr defaultColWidth="9.109375" defaultRowHeight="14.4"/>
  <cols>
    <col min="1" max="1" width="41.109375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38" t="s">
        <v>614</v>
      </c>
      <c r="B1" s="86"/>
      <c r="C1" s="86"/>
      <c r="D1" s="86"/>
      <c r="E1" s="86"/>
    </row>
    <row r="2" spans="1:6">
      <c r="A2" s="129"/>
      <c r="B2" s="111"/>
      <c r="C2" s="1"/>
      <c r="D2" s="1"/>
      <c r="E2" s="1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437</v>
      </c>
      <c r="B9" s="88" t="s">
        <v>438</v>
      </c>
      <c r="C9" s="88" t="s">
        <v>85</v>
      </c>
      <c r="D9" s="89">
        <v>42718</v>
      </c>
      <c r="E9" s="90">
        <v>1165.581989</v>
      </c>
      <c r="F9" s="91">
        <v>7.8545237564443357E-2</v>
      </c>
    </row>
    <row r="10" spans="1:6">
      <c r="A10" s="92" t="s">
        <v>93</v>
      </c>
      <c r="B10" s="93" t="s">
        <v>94</v>
      </c>
      <c r="C10" s="93" t="s">
        <v>85</v>
      </c>
      <c r="D10" s="94">
        <v>10327</v>
      </c>
      <c r="E10" s="95">
        <v>1143.8649915000001</v>
      </c>
      <c r="F10" s="96">
        <v>7.708179119694468E-2</v>
      </c>
    </row>
    <row r="11" spans="1:6">
      <c r="A11" s="92" t="s">
        <v>515</v>
      </c>
      <c r="B11" s="93" t="s">
        <v>516</v>
      </c>
      <c r="C11" s="93" t="s">
        <v>85</v>
      </c>
      <c r="D11" s="94">
        <v>137031</v>
      </c>
      <c r="E11" s="95">
        <v>1142.9070555000001</v>
      </c>
      <c r="F11" s="96">
        <v>7.7017238628870013E-2</v>
      </c>
    </row>
    <row r="12" spans="1:6">
      <c r="A12" s="92" t="s">
        <v>517</v>
      </c>
      <c r="B12" s="93" t="s">
        <v>518</v>
      </c>
      <c r="C12" s="93" t="s">
        <v>85</v>
      </c>
      <c r="D12" s="94">
        <v>10651</v>
      </c>
      <c r="E12" s="95">
        <v>1047.664313</v>
      </c>
      <c r="F12" s="96">
        <v>7.059910253329621E-2</v>
      </c>
    </row>
    <row r="13" spans="1:6">
      <c r="A13" s="92" t="s">
        <v>615</v>
      </c>
      <c r="B13" s="93" t="s">
        <v>616</v>
      </c>
      <c r="C13" s="93" t="s">
        <v>86</v>
      </c>
      <c r="D13" s="94">
        <v>1786</v>
      </c>
      <c r="E13" s="95">
        <v>627.27177600000005</v>
      </c>
      <c r="F13" s="96">
        <v>4.2270051466444115E-2</v>
      </c>
    </row>
    <row r="14" spans="1:6">
      <c r="A14" s="92" t="s">
        <v>617</v>
      </c>
      <c r="B14" s="93" t="s">
        <v>618</v>
      </c>
      <c r="C14" s="93" t="s">
        <v>86</v>
      </c>
      <c r="D14" s="94">
        <v>90434</v>
      </c>
      <c r="E14" s="95">
        <v>620.10593800000004</v>
      </c>
      <c r="F14" s="96">
        <v>4.1787166132447831E-2</v>
      </c>
    </row>
    <row r="15" spans="1:6">
      <c r="A15" s="92" t="s">
        <v>598</v>
      </c>
      <c r="B15" s="93" t="s">
        <v>599</v>
      </c>
      <c r="C15" s="93" t="s">
        <v>86</v>
      </c>
      <c r="D15" s="94">
        <v>136051</v>
      </c>
      <c r="E15" s="95">
        <v>619.64427950000004</v>
      </c>
      <c r="F15" s="96">
        <v>4.1756056286123548E-2</v>
      </c>
    </row>
    <row r="16" spans="1:6">
      <c r="A16" s="92" t="s">
        <v>602</v>
      </c>
      <c r="B16" s="93" t="s">
        <v>603</v>
      </c>
      <c r="C16" s="93" t="s">
        <v>99</v>
      </c>
      <c r="D16" s="94">
        <v>85096</v>
      </c>
      <c r="E16" s="95">
        <v>599.41622400000006</v>
      </c>
      <c r="F16" s="96">
        <v>4.0392945462767949E-2</v>
      </c>
    </row>
    <row r="17" spans="1:6">
      <c r="A17" s="92" t="s">
        <v>619</v>
      </c>
      <c r="B17" s="93" t="s">
        <v>620</v>
      </c>
      <c r="C17" s="93" t="s">
        <v>82</v>
      </c>
      <c r="D17" s="94">
        <v>8432</v>
      </c>
      <c r="E17" s="95">
        <v>592.08239200000003</v>
      </c>
      <c r="F17" s="96">
        <v>3.9898739493446203E-2</v>
      </c>
    </row>
    <row r="18" spans="1:6">
      <c r="A18" s="97" t="s">
        <v>36</v>
      </c>
      <c r="B18" s="98" t="s">
        <v>37</v>
      </c>
      <c r="C18" s="98" t="s">
        <v>12</v>
      </c>
      <c r="D18" s="99">
        <v>44192</v>
      </c>
      <c r="E18" s="100">
        <v>588.659536</v>
      </c>
      <c r="F18" s="101">
        <v>3.9668083014360131E-2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85</v>
      </c>
      <c r="B24" s="41">
        <v>0.35310410876218445</v>
      </c>
    </row>
    <row r="25" spans="1:6">
      <c r="A25" s="30" t="s">
        <v>86</v>
      </c>
      <c r="B25" s="41">
        <v>0.32769710165600385</v>
      </c>
    </row>
    <row r="26" spans="1:6">
      <c r="A26" s="30" t="s">
        <v>87</v>
      </c>
      <c r="B26" s="41">
        <v>9.9203846893324787E-2</v>
      </c>
    </row>
    <row r="27" spans="1:6">
      <c r="A27" s="30" t="s">
        <v>82</v>
      </c>
      <c r="B27" s="41">
        <v>7.7357828164539635E-2</v>
      </c>
    </row>
    <row r="28" spans="1:6">
      <c r="A28" s="30" t="s">
        <v>121</v>
      </c>
      <c r="B28" s="41">
        <v>5.2294551643436021E-2</v>
      </c>
    </row>
    <row r="29" spans="1:6">
      <c r="A29" s="30" t="s">
        <v>99</v>
      </c>
      <c r="B29" s="41">
        <v>4.0392945462766859E-2</v>
      </c>
    </row>
    <row r="30" spans="1:6">
      <c r="A30" s="30" t="s">
        <v>12</v>
      </c>
      <c r="B30" s="41">
        <v>3.9668083014359062E-2</v>
      </c>
    </row>
    <row r="31" spans="1:6">
      <c r="A31" s="30" t="s">
        <v>90</v>
      </c>
      <c r="B31" s="41">
        <v>7.5286179730868433E-3</v>
      </c>
    </row>
    <row r="32" spans="1:6">
      <c r="A32" s="30" t="s">
        <v>101</v>
      </c>
      <c r="B32" s="41">
        <v>1.7669400234384294E-3</v>
      </c>
    </row>
    <row r="33" spans="1:2">
      <c r="A33" s="30" t="s">
        <v>18</v>
      </c>
      <c r="B33" s="41">
        <v>6.4996635854873983E-4</v>
      </c>
    </row>
    <row r="34" spans="1:2" ht="15" thickBot="1">
      <c r="A34" s="31" t="s">
        <v>10</v>
      </c>
      <c r="B34" s="42">
        <v>0.99966398995168859</v>
      </c>
    </row>
    <row r="35" spans="1:2" ht="15" thickTop="1">
      <c r="A35" s="103"/>
      <c r="B35" s="104"/>
    </row>
    <row r="36" spans="1:2">
      <c r="A36" s="103"/>
      <c r="B36" s="104"/>
    </row>
    <row r="37" spans="1:2">
      <c r="A37" s="29" t="s">
        <v>201</v>
      </c>
      <c r="B37" s="29"/>
    </row>
    <row r="38" spans="1:2">
      <c r="A38" s="2"/>
    </row>
    <row r="39" spans="1:2">
      <c r="A39" s="6" t="s">
        <v>8</v>
      </c>
      <c r="B39" s="6" t="s">
        <v>7</v>
      </c>
    </row>
    <row r="40" spans="1:2">
      <c r="A40" s="33" t="s">
        <v>27</v>
      </c>
      <c r="B40" s="46">
        <v>0.99966398999999995</v>
      </c>
    </row>
    <row r="41" spans="1:2">
      <c r="A41" s="34" t="s">
        <v>9</v>
      </c>
      <c r="B41" s="47">
        <v>3.3600999999999998E-4</v>
      </c>
    </row>
    <row r="42" spans="1:2" ht="15" thickBot="1">
      <c r="A42" s="35" t="s">
        <v>10</v>
      </c>
      <c r="B42" s="48">
        <v>1</v>
      </c>
    </row>
    <row r="43" spans="1:2" ht="15" thickTop="1"/>
    <row r="44" spans="1:2">
      <c r="A44" s="102"/>
      <c r="B44" s="102"/>
    </row>
  </sheetData>
  <hyperlinks>
    <hyperlink ref="A1" location="Home!A1" display="Mirae Asset Nifty EV and New Age Automotive ETF" xr:uid="{CE36FFE9-EDC2-41B1-8E1B-08981D59E6E6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4C5E-754B-4241-BFD8-D795DB4CD8CD}">
  <sheetPr>
    <tabColor rgb="FF92D050"/>
  </sheetPr>
  <dimension ref="A1:F85"/>
  <sheetViews>
    <sheetView workbookViewId="0"/>
  </sheetViews>
  <sheetFormatPr defaultColWidth="9.109375" defaultRowHeight="14.4"/>
  <cols>
    <col min="1" max="1" width="41.109375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38" t="s">
        <v>621</v>
      </c>
      <c r="B1" s="86"/>
      <c r="C1" s="86"/>
      <c r="D1" s="86"/>
      <c r="E1" s="86"/>
    </row>
    <row r="2" spans="1:6">
      <c r="A2" s="129"/>
      <c r="B2" s="111"/>
      <c r="C2" s="1"/>
      <c r="D2" s="1"/>
      <c r="E2" s="1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34</v>
      </c>
      <c r="B9" s="88" t="s">
        <v>35</v>
      </c>
      <c r="C9" s="88" t="s">
        <v>11</v>
      </c>
      <c r="D9" s="89">
        <v>10088</v>
      </c>
      <c r="E9" s="90">
        <v>175.09741600000001</v>
      </c>
      <c r="F9" s="91">
        <v>4.9379589351657129E-2</v>
      </c>
    </row>
    <row r="10" spans="1:6">
      <c r="A10" s="92" t="s">
        <v>32</v>
      </c>
      <c r="B10" s="93" t="s">
        <v>33</v>
      </c>
      <c r="C10" s="93" t="s">
        <v>11</v>
      </c>
      <c r="D10" s="94">
        <v>9369</v>
      </c>
      <c r="E10" s="95">
        <v>121.0709025</v>
      </c>
      <c r="F10" s="96">
        <v>3.4143459021031573E-2</v>
      </c>
    </row>
    <row r="11" spans="1:6">
      <c r="A11" s="92" t="s">
        <v>36</v>
      </c>
      <c r="B11" s="93" t="s">
        <v>37</v>
      </c>
      <c r="C11" s="93" t="s">
        <v>12</v>
      </c>
      <c r="D11" s="94">
        <v>9019</v>
      </c>
      <c r="E11" s="95">
        <v>120.1375895</v>
      </c>
      <c r="F11" s="96">
        <v>3.3880253465350708E-2</v>
      </c>
    </row>
    <row r="12" spans="1:6">
      <c r="A12" s="92" t="s">
        <v>30</v>
      </c>
      <c r="B12" s="93" t="s">
        <v>31</v>
      </c>
      <c r="C12" s="93" t="s">
        <v>82</v>
      </c>
      <c r="D12" s="94">
        <v>4786</v>
      </c>
      <c r="E12" s="95">
        <v>84.101984999999999</v>
      </c>
      <c r="F12" s="96">
        <v>2.371777709706023E-2</v>
      </c>
    </row>
    <row r="13" spans="1:6">
      <c r="A13" s="92" t="s">
        <v>49</v>
      </c>
      <c r="B13" s="93" t="s">
        <v>50</v>
      </c>
      <c r="C13" s="93" t="s">
        <v>84</v>
      </c>
      <c r="D13" s="94">
        <v>12371</v>
      </c>
      <c r="E13" s="95">
        <v>60.469448</v>
      </c>
      <c r="F13" s="96">
        <v>1.7053115795617361E-2</v>
      </c>
    </row>
    <row r="14" spans="1:6">
      <c r="A14" s="92" t="s">
        <v>42</v>
      </c>
      <c r="B14" s="93" t="s">
        <v>43</v>
      </c>
      <c r="C14" s="93" t="s">
        <v>16</v>
      </c>
      <c r="D14" s="94">
        <v>3564</v>
      </c>
      <c r="E14" s="95">
        <v>57.473064000000001</v>
      </c>
      <c r="F14" s="96">
        <v>1.6208099262307266E-2</v>
      </c>
    </row>
    <row r="15" spans="1:6">
      <c r="A15" s="92" t="s">
        <v>47</v>
      </c>
      <c r="B15" s="93" t="s">
        <v>48</v>
      </c>
      <c r="C15" s="93" t="s">
        <v>68</v>
      </c>
      <c r="D15" s="94">
        <v>1565</v>
      </c>
      <c r="E15" s="95">
        <v>56.688994999999998</v>
      </c>
      <c r="F15" s="96">
        <v>1.5986982319934086E-2</v>
      </c>
    </row>
    <row r="16" spans="1:6">
      <c r="A16" s="92" t="s">
        <v>122</v>
      </c>
      <c r="B16" s="93" t="s">
        <v>123</v>
      </c>
      <c r="C16" s="93" t="s">
        <v>82</v>
      </c>
      <c r="D16" s="94">
        <v>1359</v>
      </c>
      <c r="E16" s="95">
        <v>53.9312355</v>
      </c>
      <c r="F16" s="96">
        <v>1.5209260782109501E-2</v>
      </c>
    </row>
    <row r="17" spans="1:6">
      <c r="A17" s="92" t="s">
        <v>38</v>
      </c>
      <c r="B17" s="93" t="s">
        <v>39</v>
      </c>
      <c r="C17" s="93" t="s">
        <v>11</v>
      </c>
      <c r="D17" s="94">
        <v>3790</v>
      </c>
      <c r="E17" s="95">
        <v>43.946944999999999</v>
      </c>
      <c r="F17" s="96">
        <v>1.2393570087635452E-2</v>
      </c>
    </row>
    <row r="18" spans="1:6">
      <c r="A18" s="97" t="s">
        <v>40</v>
      </c>
      <c r="B18" s="98" t="s">
        <v>41</v>
      </c>
      <c r="C18" s="98" t="s">
        <v>11</v>
      </c>
      <c r="D18" s="99">
        <v>5116</v>
      </c>
      <c r="E18" s="100">
        <v>41.961432000000002</v>
      </c>
      <c r="F18" s="101">
        <v>1.1833631404174946E-2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11</v>
      </c>
      <c r="B24" s="41">
        <v>0.15074453046780467</v>
      </c>
    </row>
    <row r="25" spans="1:6">
      <c r="A25" s="30" t="s">
        <v>82</v>
      </c>
      <c r="B25" s="41">
        <v>7.8934443794594911E-2</v>
      </c>
    </row>
    <row r="26" spans="1:6">
      <c r="A26" s="30" t="s">
        <v>15</v>
      </c>
      <c r="B26" s="41">
        <v>5.9330236535761104E-2</v>
      </c>
    </row>
    <row r="27" spans="1:6">
      <c r="A27" s="30" t="s">
        <v>83</v>
      </c>
      <c r="B27" s="41">
        <v>5.7962321915773364E-2</v>
      </c>
    </row>
    <row r="28" spans="1:6">
      <c r="A28" s="30" t="s">
        <v>12</v>
      </c>
      <c r="B28" s="41">
        <v>4.2790480529092983E-2</v>
      </c>
    </row>
    <row r="29" spans="1:6">
      <c r="A29" s="30" t="s">
        <v>13</v>
      </c>
      <c r="B29" s="41">
        <v>3.7991485169494001E-2</v>
      </c>
    </row>
    <row r="30" spans="1:6">
      <c r="A30" s="30" t="s">
        <v>26</v>
      </c>
      <c r="B30" s="41">
        <v>3.3942286679146345E-2</v>
      </c>
    </row>
    <row r="31" spans="1:6">
      <c r="A31" s="30" t="s">
        <v>85</v>
      </c>
      <c r="B31" s="41">
        <v>3.3314182851876969E-2</v>
      </c>
    </row>
    <row r="32" spans="1:6">
      <c r="A32" s="30" t="s">
        <v>21</v>
      </c>
      <c r="B32" s="41">
        <v>3.298754730469225E-2</v>
      </c>
    </row>
    <row r="33" spans="1:2">
      <c r="A33" s="30" t="s">
        <v>86</v>
      </c>
      <c r="B33" s="41">
        <v>3.2818878097760754E-2</v>
      </c>
    </row>
    <row r="34" spans="1:2">
      <c r="A34" s="30" t="s">
        <v>68</v>
      </c>
      <c r="B34" s="41">
        <v>3.0921130967457099E-2</v>
      </c>
    </row>
    <row r="35" spans="1:2">
      <c r="A35" s="30" t="s">
        <v>22</v>
      </c>
      <c r="B35" s="41">
        <v>2.9439577204343436E-2</v>
      </c>
    </row>
    <row r="36" spans="1:2">
      <c r="A36" s="30" t="s">
        <v>16</v>
      </c>
      <c r="B36" s="41">
        <v>2.5511480799629841E-2</v>
      </c>
    </row>
    <row r="37" spans="1:2">
      <c r="A37" s="30" t="s">
        <v>84</v>
      </c>
      <c r="B37" s="41">
        <v>2.5495001253572357E-2</v>
      </c>
    </row>
    <row r="38" spans="1:2">
      <c r="A38" s="30" t="s">
        <v>87</v>
      </c>
      <c r="B38" s="41">
        <v>2.5293176899716521E-2</v>
      </c>
    </row>
    <row r="39" spans="1:2">
      <c r="A39" s="30" t="s">
        <v>99</v>
      </c>
      <c r="B39" s="41">
        <v>2.3762184272820737E-2</v>
      </c>
    </row>
    <row r="40" spans="1:2">
      <c r="A40" s="30" t="s">
        <v>18</v>
      </c>
      <c r="B40" s="41">
        <v>2.1439455291362475E-2</v>
      </c>
    </row>
    <row r="41" spans="1:2">
      <c r="A41" s="30" t="s">
        <v>23</v>
      </c>
      <c r="B41" s="41">
        <v>2.0871599766924695E-2</v>
      </c>
    </row>
    <row r="42" spans="1:2">
      <c r="A42" s="30" t="s">
        <v>17</v>
      </c>
      <c r="B42" s="41">
        <v>1.8206861264245554E-2</v>
      </c>
    </row>
    <row r="43" spans="1:2">
      <c r="A43" s="30" t="s">
        <v>97</v>
      </c>
      <c r="B43" s="41">
        <v>1.8058796566103649E-2</v>
      </c>
    </row>
    <row r="44" spans="1:2">
      <c r="A44" s="30" t="s">
        <v>14</v>
      </c>
      <c r="B44" s="41">
        <v>1.4264154912667231E-2</v>
      </c>
    </row>
    <row r="45" spans="1:2">
      <c r="A45" s="30" t="s">
        <v>19</v>
      </c>
      <c r="B45" s="41">
        <v>1.3909675521575985E-2</v>
      </c>
    </row>
    <row r="46" spans="1:2">
      <c r="A46" s="30" t="s">
        <v>25</v>
      </c>
      <c r="B46" s="41">
        <v>1.3196372737866155E-2</v>
      </c>
    </row>
    <row r="47" spans="1:2">
      <c r="A47" s="30" t="s">
        <v>89</v>
      </c>
      <c r="B47" s="41">
        <v>1.1083730980083166E-2</v>
      </c>
    </row>
    <row r="48" spans="1:2">
      <c r="A48" s="30" t="s">
        <v>46</v>
      </c>
      <c r="B48" s="41">
        <v>1.0247024271606448E-2</v>
      </c>
    </row>
    <row r="49" spans="1:2">
      <c r="A49" s="30" t="s">
        <v>92</v>
      </c>
      <c r="B49" s="41">
        <v>9.777799037319573E-3</v>
      </c>
    </row>
    <row r="50" spans="1:2">
      <c r="A50" s="30" t="s">
        <v>100</v>
      </c>
      <c r="B50" s="41">
        <v>9.3904817629123748E-3</v>
      </c>
    </row>
    <row r="51" spans="1:2">
      <c r="A51" s="30" t="s">
        <v>101</v>
      </c>
      <c r="B51" s="41">
        <v>9.1906065638616714E-3</v>
      </c>
    </row>
    <row r="52" spans="1:2">
      <c r="A52" s="30" t="s">
        <v>20</v>
      </c>
      <c r="B52" s="41">
        <v>9.1378162965277329E-3</v>
      </c>
    </row>
    <row r="53" spans="1:2">
      <c r="A53" s="30" t="s">
        <v>24</v>
      </c>
      <c r="B53" s="41">
        <v>8.9201422988328203E-3</v>
      </c>
    </row>
    <row r="54" spans="1:2">
      <c r="A54" s="30" t="s">
        <v>96</v>
      </c>
      <c r="B54" s="41">
        <v>8.6905833807577933E-3</v>
      </c>
    </row>
    <row r="55" spans="1:2">
      <c r="A55" s="30" t="s">
        <v>98</v>
      </c>
      <c r="B55" s="41">
        <v>7.8222218297093141E-3</v>
      </c>
    </row>
    <row r="56" spans="1:2">
      <c r="A56" s="30" t="s">
        <v>88</v>
      </c>
      <c r="B56" s="41">
        <v>7.4911668427614791E-3</v>
      </c>
    </row>
    <row r="57" spans="1:2">
      <c r="A57" s="30" t="s">
        <v>118</v>
      </c>
      <c r="B57" s="41">
        <v>7.2274162987043897E-3</v>
      </c>
    </row>
    <row r="58" spans="1:2">
      <c r="A58" s="30" t="s">
        <v>91</v>
      </c>
      <c r="B58" s="41">
        <v>5.8738102674552161E-3</v>
      </c>
    </row>
    <row r="59" spans="1:2">
      <c r="A59" s="30" t="s">
        <v>113</v>
      </c>
      <c r="B59" s="41">
        <v>5.7733476883119039E-3</v>
      </c>
    </row>
    <row r="60" spans="1:2">
      <c r="A60" s="30" t="s">
        <v>121</v>
      </c>
      <c r="B60" s="41">
        <v>5.2184109123982487E-3</v>
      </c>
    </row>
    <row r="61" spans="1:2">
      <c r="A61" s="30" t="s">
        <v>90</v>
      </c>
      <c r="B61" s="41">
        <v>4.8847508951127983E-3</v>
      </c>
    </row>
    <row r="62" spans="1:2">
      <c r="A62" s="30" t="s">
        <v>63</v>
      </c>
      <c r="B62" s="41">
        <v>4.7076369487609373E-3</v>
      </c>
    </row>
    <row r="63" spans="1:2">
      <c r="A63" s="30" t="s">
        <v>95</v>
      </c>
      <c r="B63" s="41">
        <v>4.6646178929437608E-3</v>
      </c>
    </row>
    <row r="64" spans="1:2">
      <c r="A64" s="30" t="s">
        <v>116</v>
      </c>
      <c r="B64" s="41">
        <v>4.5121843198076168E-3</v>
      </c>
    </row>
    <row r="65" spans="1:2">
      <c r="A65" s="30" t="s">
        <v>114</v>
      </c>
      <c r="B65" s="41">
        <v>3.8449044155580265E-3</v>
      </c>
    </row>
    <row r="66" spans="1:2">
      <c r="A66" s="30" t="s">
        <v>112</v>
      </c>
      <c r="B66" s="41">
        <v>2.9497582580369128E-3</v>
      </c>
    </row>
    <row r="67" spans="1:2">
      <c r="A67" s="30" t="s">
        <v>119</v>
      </c>
      <c r="B67" s="41">
        <v>2.5932196710205372E-3</v>
      </c>
    </row>
    <row r="68" spans="1:2">
      <c r="A68" s="30" t="s">
        <v>103</v>
      </c>
      <c r="B68" s="41">
        <v>2.2916228498223649E-3</v>
      </c>
    </row>
    <row r="69" spans="1:2">
      <c r="A69" s="30" t="s">
        <v>544</v>
      </c>
      <c r="B69" s="41">
        <v>2.1214458652177364E-3</v>
      </c>
    </row>
    <row r="70" spans="1:2">
      <c r="A70" s="30" t="s">
        <v>525</v>
      </c>
      <c r="B70" s="41">
        <v>1.8873467780011479E-3</v>
      </c>
    </row>
    <row r="71" spans="1:2">
      <c r="A71" s="30" t="s">
        <v>526</v>
      </c>
      <c r="B71" s="41">
        <v>1.6344817598571283E-3</v>
      </c>
    </row>
    <row r="72" spans="1:2">
      <c r="A72" s="30" t="s">
        <v>117</v>
      </c>
      <c r="B72" s="41">
        <v>1.488712809386771E-3</v>
      </c>
    </row>
    <row r="73" spans="1:2">
      <c r="A73" s="30" t="s">
        <v>622</v>
      </c>
      <c r="B73" s="41">
        <v>1.4347396423146919E-3</v>
      </c>
    </row>
    <row r="74" spans="1:2">
      <c r="A74" s="30" t="s">
        <v>600</v>
      </c>
      <c r="B74" s="41">
        <v>1.1770746372847438E-3</v>
      </c>
    </row>
    <row r="75" spans="1:2">
      <c r="A75" s="30" t="s">
        <v>623</v>
      </c>
      <c r="B75" s="41">
        <v>4.9452795179681663E-4</v>
      </c>
    </row>
    <row r="76" spans="1:2" ht="15" thickBot="1">
      <c r="A76" s="31" t="s">
        <v>10</v>
      </c>
      <c r="B76" s="42">
        <v>0.99771744393044726</v>
      </c>
    </row>
    <row r="77" spans="1:2" ht="15" thickTop="1">
      <c r="A77" s="103"/>
      <c r="B77" s="104"/>
    </row>
    <row r="78" spans="1:2">
      <c r="A78" s="29" t="s">
        <v>201</v>
      </c>
      <c r="B78" s="29"/>
    </row>
    <row r="79" spans="1:2">
      <c r="A79" s="2"/>
    </row>
    <row r="80" spans="1:2">
      <c r="A80" s="6" t="s">
        <v>8</v>
      </c>
      <c r="B80" s="6" t="s">
        <v>7</v>
      </c>
    </row>
    <row r="81" spans="1:2">
      <c r="A81" s="33" t="s">
        <v>27</v>
      </c>
      <c r="B81" s="46">
        <v>0.99771743999999996</v>
      </c>
    </row>
    <row r="82" spans="1:2">
      <c r="A82" s="33" t="s">
        <v>418</v>
      </c>
      <c r="B82" s="46">
        <v>-2.2240000000000001E-5</v>
      </c>
    </row>
    <row r="83" spans="1:2">
      <c r="A83" s="34" t="s">
        <v>9</v>
      </c>
      <c r="B83" s="47">
        <v>2.3048000000000001E-3</v>
      </c>
    </row>
    <row r="84" spans="1:2" ht="15" thickBot="1">
      <c r="A84" s="35" t="s">
        <v>10</v>
      </c>
      <c r="B84" s="48">
        <v>1</v>
      </c>
    </row>
    <row r="85" spans="1:2" ht="15" thickTop="1">
      <c r="A85" s="102"/>
      <c r="B85" s="102"/>
    </row>
  </sheetData>
  <hyperlinks>
    <hyperlink ref="A1" location="Home!A1" display="Mirae Asset Nifty500 Multicap 50:25:25 ETF" xr:uid="{063B63D1-FA9C-4E30-86F0-44A85AA2D0E1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438DA-7D73-47A3-B030-FD075B82246A}">
  <sheetPr>
    <tabColor rgb="FF92D050"/>
  </sheetPr>
  <dimension ref="A1:F33"/>
  <sheetViews>
    <sheetView workbookViewId="0"/>
  </sheetViews>
  <sheetFormatPr defaultColWidth="9.109375" defaultRowHeight="14.4"/>
  <cols>
    <col min="1" max="1" width="41.109375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38" t="s">
        <v>624</v>
      </c>
      <c r="B1" s="86"/>
      <c r="C1" s="86"/>
      <c r="D1" s="86"/>
      <c r="E1" s="86"/>
    </row>
    <row r="2" spans="1:6">
      <c r="A2" s="129"/>
      <c r="B2" s="111"/>
      <c r="C2" s="1"/>
      <c r="D2" s="1"/>
      <c r="E2" s="1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40</v>
      </c>
      <c r="B9" s="88" t="s">
        <v>41</v>
      </c>
      <c r="C9" s="88" t="s">
        <v>11</v>
      </c>
      <c r="D9" s="89">
        <v>107846</v>
      </c>
      <c r="E9" s="90">
        <v>884.55289200000004</v>
      </c>
      <c r="F9" s="91">
        <v>0.33517564147941964</v>
      </c>
    </row>
    <row r="10" spans="1:6">
      <c r="A10" s="92" t="s">
        <v>557</v>
      </c>
      <c r="B10" s="93" t="s">
        <v>558</v>
      </c>
      <c r="C10" s="93" t="s">
        <v>11</v>
      </c>
      <c r="D10" s="94">
        <v>173828</v>
      </c>
      <c r="E10" s="95">
        <v>436.2387488</v>
      </c>
      <c r="F10" s="96">
        <v>0.16530001064901773</v>
      </c>
    </row>
    <row r="11" spans="1:6">
      <c r="A11" s="92" t="s">
        <v>561</v>
      </c>
      <c r="B11" s="93" t="s">
        <v>562</v>
      </c>
      <c r="C11" s="93" t="s">
        <v>11</v>
      </c>
      <c r="D11" s="94">
        <v>314157</v>
      </c>
      <c r="E11" s="95">
        <v>322.48216050000002</v>
      </c>
      <c r="F11" s="96">
        <v>0.12219525365732077</v>
      </c>
    </row>
    <row r="12" spans="1:6">
      <c r="A12" s="92" t="s">
        <v>625</v>
      </c>
      <c r="B12" s="93" t="s">
        <v>626</v>
      </c>
      <c r="C12" s="93" t="s">
        <v>11</v>
      </c>
      <c r="D12" s="94">
        <v>281594</v>
      </c>
      <c r="E12" s="95">
        <v>275.68052599999999</v>
      </c>
      <c r="F12" s="96">
        <v>0.10446113282893865</v>
      </c>
    </row>
    <row r="13" spans="1:6">
      <c r="A13" s="92" t="s">
        <v>627</v>
      </c>
      <c r="B13" s="93" t="s">
        <v>628</v>
      </c>
      <c r="C13" s="93" t="s">
        <v>11</v>
      </c>
      <c r="D13" s="94">
        <v>183527</v>
      </c>
      <c r="E13" s="95">
        <v>215.03858589999999</v>
      </c>
      <c r="F13" s="96">
        <v>8.1482629952059196E-2</v>
      </c>
    </row>
    <row r="14" spans="1:6">
      <c r="A14" s="92" t="s">
        <v>137</v>
      </c>
      <c r="B14" s="93" t="s">
        <v>138</v>
      </c>
      <c r="C14" s="93" t="s">
        <v>11</v>
      </c>
      <c r="D14" s="94">
        <v>33564</v>
      </c>
      <c r="E14" s="95">
        <v>198.88348199999999</v>
      </c>
      <c r="F14" s="96">
        <v>7.5361122282115167E-2</v>
      </c>
    </row>
    <row r="15" spans="1:6">
      <c r="A15" s="92" t="s">
        <v>629</v>
      </c>
      <c r="B15" s="93" t="s">
        <v>630</v>
      </c>
      <c r="C15" s="93" t="s">
        <v>11</v>
      </c>
      <c r="D15" s="94">
        <v>115416</v>
      </c>
      <c r="E15" s="95">
        <v>125.44565040000001</v>
      </c>
      <c r="F15" s="96">
        <v>4.7533987762512477E-2</v>
      </c>
    </row>
    <row r="16" spans="1:6">
      <c r="A16" s="92" t="s">
        <v>631</v>
      </c>
      <c r="B16" s="93" t="s">
        <v>632</v>
      </c>
      <c r="C16" s="93" t="s">
        <v>11</v>
      </c>
      <c r="D16" s="94">
        <v>149431</v>
      </c>
      <c r="E16" s="95">
        <v>82.037619000000007</v>
      </c>
      <c r="F16" s="96">
        <v>3.1085774318817361E-2</v>
      </c>
    </row>
    <row r="17" spans="1:6">
      <c r="A17" s="92" t="s">
        <v>633</v>
      </c>
      <c r="B17" s="93" t="s">
        <v>634</v>
      </c>
      <c r="C17" s="93" t="s">
        <v>11</v>
      </c>
      <c r="D17" s="94">
        <v>65155</v>
      </c>
      <c r="E17" s="95">
        <v>35.483412999999999</v>
      </c>
      <c r="F17" s="96">
        <v>1.3445409338115848E-2</v>
      </c>
    </row>
    <row r="18" spans="1:6">
      <c r="A18" s="97" t="s">
        <v>635</v>
      </c>
      <c r="B18" s="98" t="s">
        <v>636</v>
      </c>
      <c r="C18" s="98" t="s">
        <v>11</v>
      </c>
      <c r="D18" s="99">
        <v>57195</v>
      </c>
      <c r="E18" s="100">
        <v>33.075868499999999</v>
      </c>
      <c r="F18" s="101">
        <v>1.2533140236430802E-2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11</v>
      </c>
      <c r="B24" s="41">
        <v>0.99997224707510657</v>
      </c>
    </row>
    <row r="25" spans="1:6" ht="15" thickBot="1">
      <c r="A25" s="31" t="s">
        <v>10</v>
      </c>
      <c r="B25" s="42">
        <v>0.99997224707510657</v>
      </c>
    </row>
    <row r="26" spans="1:6" ht="15" thickTop="1">
      <c r="A26" s="103"/>
      <c r="B26" s="104"/>
    </row>
    <row r="27" spans="1:6">
      <c r="A27" s="29" t="s">
        <v>201</v>
      </c>
      <c r="B27" s="29"/>
    </row>
    <row r="28" spans="1:6">
      <c r="A28" s="2"/>
    </row>
    <row r="29" spans="1:6">
      <c r="A29" s="6" t="s">
        <v>8</v>
      </c>
      <c r="B29" s="6" t="s">
        <v>7</v>
      </c>
    </row>
    <row r="30" spans="1:6">
      <c r="A30" s="33" t="s">
        <v>27</v>
      </c>
      <c r="B30" s="46">
        <v>0.99997225000000001</v>
      </c>
    </row>
    <row r="31" spans="1:6">
      <c r="A31" s="34" t="s">
        <v>9</v>
      </c>
      <c r="B31" s="47">
        <v>0</v>
      </c>
    </row>
    <row r="32" spans="1:6" ht="15" thickBot="1">
      <c r="A32" s="35" t="s">
        <v>10</v>
      </c>
      <c r="B32" s="48">
        <v>1</v>
      </c>
    </row>
    <row r="33" spans="1:2" ht="15" thickTop="1">
      <c r="A33" s="102"/>
      <c r="B33" s="102"/>
    </row>
  </sheetData>
  <hyperlinks>
    <hyperlink ref="A1" location="Home!A1" display="Mirae Asset Nifty PSU Bank ETF" xr:uid="{AC22D5CE-69CE-40AB-B570-E6C945A44DF5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0E3E-4DB4-4B3C-8152-F2BEC912BA84}">
  <sheetPr>
    <tabColor rgb="FF92D050"/>
  </sheetPr>
  <dimension ref="A1:F41"/>
  <sheetViews>
    <sheetView workbookViewId="0"/>
  </sheetViews>
  <sheetFormatPr defaultColWidth="9.109375" defaultRowHeight="14.4"/>
  <cols>
    <col min="1" max="1" width="41.109375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38" t="s">
        <v>637</v>
      </c>
      <c r="B1" s="86"/>
      <c r="C1" s="86"/>
      <c r="D1" s="86"/>
      <c r="E1" s="86"/>
    </row>
    <row r="2" spans="1:6">
      <c r="A2" s="129"/>
      <c r="B2" s="111"/>
      <c r="C2" s="1"/>
      <c r="D2" s="1"/>
      <c r="E2" s="1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108" t="s">
        <v>3</v>
      </c>
      <c r="E8" s="6" t="s">
        <v>4</v>
      </c>
      <c r="F8" s="6" t="s">
        <v>5</v>
      </c>
    </row>
    <row r="9" spans="1:6">
      <c r="A9" s="87" t="s">
        <v>179</v>
      </c>
      <c r="B9" s="88" t="s">
        <v>180</v>
      </c>
      <c r="C9" s="88" t="s">
        <v>19</v>
      </c>
      <c r="D9" s="89">
        <v>367068</v>
      </c>
      <c r="E9" s="90">
        <v>545.3162208</v>
      </c>
      <c r="F9" s="91">
        <v>0.18780494470137807</v>
      </c>
    </row>
    <row r="10" spans="1:6">
      <c r="A10" s="92" t="s">
        <v>519</v>
      </c>
      <c r="B10" s="93" t="s">
        <v>520</v>
      </c>
      <c r="C10" s="93" t="s">
        <v>24</v>
      </c>
      <c r="D10" s="94">
        <v>64452</v>
      </c>
      <c r="E10" s="95">
        <v>442.17294600000002</v>
      </c>
      <c r="F10" s="96">
        <v>0.15228277191195452</v>
      </c>
    </row>
    <row r="11" spans="1:6">
      <c r="A11" s="92" t="s">
        <v>523</v>
      </c>
      <c r="B11" s="93" t="s">
        <v>524</v>
      </c>
      <c r="C11" s="93" t="s">
        <v>19</v>
      </c>
      <c r="D11" s="94">
        <v>42482</v>
      </c>
      <c r="E11" s="95">
        <v>409.377793</v>
      </c>
      <c r="F11" s="96">
        <v>0.14098823919733508</v>
      </c>
    </row>
    <row r="12" spans="1:6">
      <c r="A12" s="92" t="s">
        <v>422</v>
      </c>
      <c r="B12" s="93" t="s">
        <v>423</v>
      </c>
      <c r="C12" s="93" t="s">
        <v>112</v>
      </c>
      <c r="D12" s="94">
        <v>75082</v>
      </c>
      <c r="E12" s="95">
        <v>348.41802100000001</v>
      </c>
      <c r="F12" s="96">
        <v>0.11999391301963006</v>
      </c>
    </row>
    <row r="13" spans="1:6">
      <c r="A13" s="92" t="s">
        <v>638</v>
      </c>
      <c r="B13" s="93" t="s">
        <v>639</v>
      </c>
      <c r="C13" s="93" t="s">
        <v>119</v>
      </c>
      <c r="D13" s="94">
        <v>10424</v>
      </c>
      <c r="E13" s="95">
        <v>307.22134</v>
      </c>
      <c r="F13" s="96">
        <v>0.10580592428579977</v>
      </c>
    </row>
    <row r="14" spans="1:6">
      <c r="A14" s="92" t="s">
        <v>224</v>
      </c>
      <c r="B14" s="93" t="s">
        <v>225</v>
      </c>
      <c r="C14" s="93" t="s">
        <v>19</v>
      </c>
      <c r="D14" s="94">
        <v>16805</v>
      </c>
      <c r="E14" s="95">
        <v>154.69002499999999</v>
      </c>
      <c r="F14" s="96">
        <v>5.3274688121985513E-2</v>
      </c>
    </row>
    <row r="15" spans="1:6">
      <c r="A15" s="92" t="s">
        <v>640</v>
      </c>
      <c r="B15" s="93" t="s">
        <v>641</v>
      </c>
      <c r="C15" s="93" t="s">
        <v>26</v>
      </c>
      <c r="D15" s="94">
        <v>8004</v>
      </c>
      <c r="E15" s="95">
        <v>121.69681799999999</v>
      </c>
      <c r="F15" s="96">
        <v>4.1911946322253375E-2</v>
      </c>
    </row>
    <row r="16" spans="1:6">
      <c r="A16" s="92" t="s">
        <v>642</v>
      </c>
      <c r="B16" s="93" t="s">
        <v>643</v>
      </c>
      <c r="C16" s="93" t="s">
        <v>103</v>
      </c>
      <c r="D16" s="94">
        <v>50962</v>
      </c>
      <c r="E16" s="95">
        <v>113.06938940000001</v>
      </c>
      <c r="F16" s="96">
        <v>3.894069094906627E-2</v>
      </c>
    </row>
    <row r="17" spans="1:6">
      <c r="A17" s="92" t="s">
        <v>644</v>
      </c>
      <c r="B17" s="93" t="s">
        <v>645</v>
      </c>
      <c r="C17" s="93" t="s">
        <v>19</v>
      </c>
      <c r="D17" s="94">
        <v>14427</v>
      </c>
      <c r="E17" s="95">
        <v>97.425531000000007</v>
      </c>
      <c r="F17" s="96">
        <v>3.3553002393941246E-2</v>
      </c>
    </row>
    <row r="18" spans="1:6">
      <c r="A18" s="97" t="s">
        <v>584</v>
      </c>
      <c r="B18" s="98" t="s">
        <v>585</v>
      </c>
      <c r="C18" s="98" t="s">
        <v>24</v>
      </c>
      <c r="D18" s="99">
        <v>39667</v>
      </c>
      <c r="E18" s="100">
        <v>90.171024399999993</v>
      </c>
      <c r="F18" s="101">
        <v>3.1054576418550233E-2</v>
      </c>
    </row>
    <row r="19" spans="1:6">
      <c r="A19" s="8"/>
      <c r="B19" s="9"/>
      <c r="C19" s="9"/>
      <c r="D19" s="10"/>
      <c r="E19" s="11"/>
      <c r="F19" s="1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19</v>
      </c>
      <c r="B24" s="41">
        <v>0.44111183478040039</v>
      </c>
    </row>
    <row r="25" spans="1:6">
      <c r="A25" s="30" t="s">
        <v>24</v>
      </c>
      <c r="B25" s="41">
        <v>0.2231776841672784</v>
      </c>
    </row>
    <row r="26" spans="1:6">
      <c r="A26" s="30" t="s">
        <v>112</v>
      </c>
      <c r="B26" s="41">
        <v>0.11999391301964654</v>
      </c>
    </row>
    <row r="27" spans="1:6">
      <c r="A27" s="30" t="s">
        <v>119</v>
      </c>
      <c r="B27" s="41">
        <v>0.1058059242858143</v>
      </c>
    </row>
    <row r="28" spans="1:6">
      <c r="A28" s="30" t="s">
        <v>26</v>
      </c>
      <c r="B28" s="41">
        <v>7.0929726805482846E-2</v>
      </c>
    </row>
    <row r="29" spans="1:6">
      <c r="A29" s="30" t="s">
        <v>103</v>
      </c>
      <c r="B29" s="41">
        <v>3.894069094907162E-2</v>
      </c>
    </row>
    <row r="30" spans="1:6" ht="15" thickBot="1">
      <c r="A30" s="31" t="s">
        <v>10</v>
      </c>
      <c r="B30" s="42">
        <v>0.99995977400769409</v>
      </c>
    </row>
    <row r="31" spans="1:6" ht="15" thickTop="1"/>
    <row r="35" spans="1:2">
      <c r="A35" s="29" t="s">
        <v>201</v>
      </c>
      <c r="B35" s="29"/>
    </row>
    <row r="36" spans="1:2">
      <c r="A36" s="2"/>
    </row>
    <row r="37" spans="1:2">
      <c r="A37" s="6" t="s">
        <v>8</v>
      </c>
      <c r="B37" s="6" t="s">
        <v>7</v>
      </c>
    </row>
    <row r="38" spans="1:2">
      <c r="A38" s="33" t="s">
        <v>27</v>
      </c>
      <c r="B38" s="46">
        <v>0.99995977000000003</v>
      </c>
    </row>
    <row r="39" spans="1:2">
      <c r="A39" s="34" t="s">
        <v>9</v>
      </c>
      <c r="B39" s="47">
        <v>4.0229999999999999E-5</v>
      </c>
    </row>
    <row r="40" spans="1:2" ht="15" thickBot="1">
      <c r="A40" s="35" t="s">
        <v>10</v>
      </c>
      <c r="B40" s="48">
        <v>1</v>
      </c>
    </row>
    <row r="41" spans="1:2" ht="15" thickTop="1">
      <c r="A41" s="102"/>
      <c r="B41" s="102"/>
    </row>
  </sheetData>
  <hyperlinks>
    <hyperlink ref="A1" location="Home!A1" display="Mirae Asset Nifty Metal ETF" xr:uid="{98268022-CA74-42C3-8EEC-8A74D9A5841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70"/>
  <sheetViews>
    <sheetView workbookViewId="0"/>
  </sheetViews>
  <sheetFormatPr defaultColWidth="9.109375" defaultRowHeight="14.4"/>
  <cols>
    <col min="1" max="1" width="33.33203125" customWidth="1"/>
    <col min="2" max="2" width="20.109375" bestFit="1" customWidth="1"/>
    <col min="3" max="3" width="21.33203125" customWidth="1"/>
    <col min="4" max="4" width="18.5546875" bestFit="1" customWidth="1"/>
    <col min="5" max="5" width="22" bestFit="1" customWidth="1"/>
    <col min="6" max="6" width="18.44140625" customWidth="1"/>
    <col min="7" max="7" width="18.6640625" customWidth="1"/>
  </cols>
  <sheetData>
    <row r="1" spans="1:6" ht="22.5" customHeight="1">
      <c r="A1" s="142" t="s">
        <v>110</v>
      </c>
      <c r="B1" s="28"/>
      <c r="C1" s="28"/>
      <c r="D1" s="28"/>
      <c r="E1" s="2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34</v>
      </c>
      <c r="B9" s="52" t="s">
        <v>35</v>
      </c>
      <c r="C9" s="52" t="s">
        <v>11</v>
      </c>
      <c r="D9" s="53">
        <v>11762091</v>
      </c>
      <c r="E9" s="54">
        <v>204154.613487</v>
      </c>
      <c r="F9" s="55">
        <v>8.20039488159503E-2</v>
      </c>
    </row>
    <row r="10" spans="1:6">
      <c r="A10" s="38" t="s">
        <v>38</v>
      </c>
      <c r="B10" s="39" t="s">
        <v>39</v>
      </c>
      <c r="C10" s="39" t="s">
        <v>11</v>
      </c>
      <c r="D10" s="40">
        <v>10396566</v>
      </c>
      <c r="E10" s="49">
        <v>120553.381053</v>
      </c>
      <c r="F10" s="50">
        <v>4.8423364628443571E-2</v>
      </c>
    </row>
    <row r="11" spans="1:6">
      <c r="A11" s="38" t="s">
        <v>40</v>
      </c>
      <c r="B11" s="39" t="s">
        <v>41</v>
      </c>
      <c r="C11" s="39" t="s">
        <v>11</v>
      </c>
      <c r="D11" s="40">
        <v>13839799</v>
      </c>
      <c r="E11" s="49">
        <v>113514.03139800001</v>
      </c>
      <c r="F11" s="50">
        <v>4.5595828875287764E-2</v>
      </c>
    </row>
    <row r="12" spans="1:6">
      <c r="A12" s="38" t="s">
        <v>32</v>
      </c>
      <c r="B12" s="39" t="s">
        <v>33</v>
      </c>
      <c r="C12" s="39" t="s">
        <v>11</v>
      </c>
      <c r="D12" s="40">
        <v>8231929</v>
      </c>
      <c r="E12" s="49">
        <v>106377.1025025</v>
      </c>
      <c r="F12" s="50">
        <v>4.2729097911664807E-2</v>
      </c>
    </row>
    <row r="13" spans="1:6">
      <c r="A13" s="38" t="s">
        <v>30</v>
      </c>
      <c r="B13" s="39" t="s">
        <v>31</v>
      </c>
      <c r="C13" s="39" t="s">
        <v>82</v>
      </c>
      <c r="D13" s="40">
        <v>5710511</v>
      </c>
      <c r="E13" s="49">
        <v>100347.9545475</v>
      </c>
      <c r="F13" s="50">
        <v>4.0307335641094844E-2</v>
      </c>
    </row>
    <row r="14" spans="1:6">
      <c r="A14" s="38" t="s">
        <v>47</v>
      </c>
      <c r="B14" s="39" t="s">
        <v>48</v>
      </c>
      <c r="C14" s="39" t="s">
        <v>68</v>
      </c>
      <c r="D14" s="40">
        <v>2425832</v>
      </c>
      <c r="E14" s="49">
        <v>87870.912536000003</v>
      </c>
      <c r="F14" s="50">
        <v>3.529561096336347E-2</v>
      </c>
    </row>
    <row r="15" spans="1:6">
      <c r="A15" s="38" t="s">
        <v>122</v>
      </c>
      <c r="B15" s="39" t="s">
        <v>123</v>
      </c>
      <c r="C15" s="39" t="s">
        <v>82</v>
      </c>
      <c r="D15" s="40">
        <v>1689221</v>
      </c>
      <c r="E15" s="49">
        <v>67035.890774500003</v>
      </c>
      <c r="F15" s="50">
        <v>2.6926688856109438E-2</v>
      </c>
    </row>
    <row r="16" spans="1:6">
      <c r="A16" s="38" t="s">
        <v>61</v>
      </c>
      <c r="B16" s="39" t="s">
        <v>62</v>
      </c>
      <c r="C16" s="39" t="s">
        <v>11</v>
      </c>
      <c r="D16" s="40">
        <v>3643842</v>
      </c>
      <c r="E16" s="49">
        <v>63078.548862000003</v>
      </c>
      <c r="F16" s="50">
        <v>2.5337120743505755E-2</v>
      </c>
    </row>
    <row r="17" spans="1:6">
      <c r="A17" s="38" t="s">
        <v>36</v>
      </c>
      <c r="B17" s="39" t="s">
        <v>37</v>
      </c>
      <c r="C17" s="39" t="s">
        <v>12</v>
      </c>
      <c r="D17" s="40">
        <v>3686176</v>
      </c>
      <c r="E17" s="49">
        <v>49101.707408000002</v>
      </c>
      <c r="F17" s="50">
        <v>1.9722963063569455E-2</v>
      </c>
    </row>
    <row r="18" spans="1:6">
      <c r="A18" s="56" t="s">
        <v>42</v>
      </c>
      <c r="B18" s="57" t="s">
        <v>43</v>
      </c>
      <c r="C18" s="57" t="s">
        <v>16</v>
      </c>
      <c r="D18" s="58">
        <v>2963392</v>
      </c>
      <c r="E18" s="59">
        <v>47787.659392000001</v>
      </c>
      <c r="F18" s="60">
        <v>1.9195141897026841E-2</v>
      </c>
    </row>
    <row r="19" spans="1:6">
      <c r="A19" s="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>
      <c r="A23" s="6" t="s">
        <v>6</v>
      </c>
      <c r="B23" s="6" t="s">
        <v>7</v>
      </c>
    </row>
    <row r="24" spans="1:6">
      <c r="A24" s="30" t="s">
        <v>11</v>
      </c>
      <c r="B24" s="41">
        <v>0.24912289166380769</v>
      </c>
    </row>
    <row r="25" spans="1:6">
      <c r="A25" s="30" t="s">
        <v>82</v>
      </c>
      <c r="B25" s="41">
        <v>8.6534790772973894E-2</v>
      </c>
    </row>
    <row r="26" spans="1:6">
      <c r="A26" s="30" t="s">
        <v>13</v>
      </c>
      <c r="B26" s="41">
        <v>6.5294159289165238E-2</v>
      </c>
    </row>
    <row r="27" spans="1:6">
      <c r="A27" s="30" t="s">
        <v>83</v>
      </c>
      <c r="B27" s="41">
        <v>5.1553249317484257E-2</v>
      </c>
    </row>
    <row r="28" spans="1:6">
      <c r="A28" s="30" t="s">
        <v>85</v>
      </c>
      <c r="B28" s="41">
        <v>4.7432106218657247E-2</v>
      </c>
    </row>
    <row r="29" spans="1:6">
      <c r="A29" s="30" t="s">
        <v>68</v>
      </c>
      <c r="B29" s="41">
        <v>3.6902442329671589E-2</v>
      </c>
    </row>
    <row r="30" spans="1:6">
      <c r="A30" s="30" t="s">
        <v>18</v>
      </c>
      <c r="B30" s="41">
        <v>3.5719189961658064E-2</v>
      </c>
    </row>
    <row r="31" spans="1:6">
      <c r="A31" s="30" t="s">
        <v>96</v>
      </c>
      <c r="B31" s="41">
        <v>3.1495898281110643E-2</v>
      </c>
    </row>
    <row r="32" spans="1:6">
      <c r="A32" s="30" t="s">
        <v>15</v>
      </c>
      <c r="B32" s="41">
        <v>2.9606994447046037E-2</v>
      </c>
    </row>
    <row r="33" spans="1:2">
      <c r="A33" s="30" t="s">
        <v>12</v>
      </c>
      <c r="B33" s="41">
        <v>2.9535607144063496E-2</v>
      </c>
    </row>
    <row r="34" spans="1:2">
      <c r="A34" s="30" t="s">
        <v>16</v>
      </c>
      <c r="B34" s="41">
        <v>2.7209275904509358E-2</v>
      </c>
    </row>
    <row r="35" spans="1:2">
      <c r="A35" s="30" t="s">
        <v>14</v>
      </c>
      <c r="B35" s="41">
        <v>2.7079270880384188E-2</v>
      </c>
    </row>
    <row r="36" spans="1:2">
      <c r="A36" s="30" t="s">
        <v>19</v>
      </c>
      <c r="B36" s="41">
        <v>2.6985907155298788E-2</v>
      </c>
    </row>
    <row r="37" spans="1:2">
      <c r="A37" s="30" t="s">
        <v>91</v>
      </c>
      <c r="B37" s="41">
        <v>2.6091274879328642E-2</v>
      </c>
    </row>
    <row r="38" spans="1:2">
      <c r="A38" s="30" t="s">
        <v>46</v>
      </c>
      <c r="B38" s="41">
        <v>2.5078357835505185E-2</v>
      </c>
    </row>
    <row r="39" spans="1:2">
      <c r="A39" s="30" t="s">
        <v>26</v>
      </c>
      <c r="B39" s="41">
        <v>2.1731530187916279E-2</v>
      </c>
    </row>
    <row r="40" spans="1:2">
      <c r="A40" s="30" t="s">
        <v>86</v>
      </c>
      <c r="B40" s="41">
        <v>2.0747566009787541E-2</v>
      </c>
    </row>
    <row r="41" spans="1:2">
      <c r="A41" s="30" t="s">
        <v>87</v>
      </c>
      <c r="B41" s="41">
        <v>1.8713090332144234E-2</v>
      </c>
    </row>
    <row r="42" spans="1:2">
      <c r="A42" s="30" t="s">
        <v>17</v>
      </c>
      <c r="B42" s="41">
        <v>1.5753513304249143E-2</v>
      </c>
    </row>
    <row r="43" spans="1:2">
      <c r="A43" s="30" t="s">
        <v>84</v>
      </c>
      <c r="B43" s="41">
        <v>1.4560142007569525E-2</v>
      </c>
    </row>
    <row r="44" spans="1:2">
      <c r="A44" s="30" t="s">
        <v>22</v>
      </c>
      <c r="B44" s="41">
        <v>1.2888521428539312E-2</v>
      </c>
    </row>
    <row r="45" spans="1:2">
      <c r="A45" s="30" t="s">
        <v>112</v>
      </c>
      <c r="B45" s="41">
        <v>1.2095490165626985E-2</v>
      </c>
    </row>
    <row r="46" spans="1:2">
      <c r="A46" s="30" t="s">
        <v>21</v>
      </c>
      <c r="B46" s="41">
        <v>1.1680420831079901E-2</v>
      </c>
    </row>
    <row r="47" spans="1:2">
      <c r="A47" s="30" t="s">
        <v>23</v>
      </c>
      <c r="B47" s="41">
        <v>1.1517750417342269E-2</v>
      </c>
    </row>
    <row r="48" spans="1:2">
      <c r="A48" s="30" t="s">
        <v>20</v>
      </c>
      <c r="B48" s="41">
        <v>7.9461331550675085E-3</v>
      </c>
    </row>
    <row r="49" spans="1:2">
      <c r="A49" s="30" t="s">
        <v>121</v>
      </c>
      <c r="B49" s="41">
        <v>7.5570882666979077E-3</v>
      </c>
    </row>
    <row r="50" spans="1:2">
      <c r="A50" s="30" t="s">
        <v>24</v>
      </c>
      <c r="B50" s="41">
        <v>6.9694180754703416E-3</v>
      </c>
    </row>
    <row r="51" spans="1:2">
      <c r="A51" s="30" t="s">
        <v>97</v>
      </c>
      <c r="B51" s="41">
        <v>6.1075224752636563E-3</v>
      </c>
    </row>
    <row r="52" spans="1:2">
      <c r="A52" s="30" t="s">
        <v>25</v>
      </c>
      <c r="B52" s="41">
        <v>6.065771428980995E-3</v>
      </c>
    </row>
    <row r="53" spans="1:2">
      <c r="A53" s="30" t="s">
        <v>113</v>
      </c>
      <c r="B53" s="41">
        <v>5.7486568454849039E-3</v>
      </c>
    </row>
    <row r="54" spans="1:2">
      <c r="A54" s="30" t="s">
        <v>95</v>
      </c>
      <c r="B54" s="41">
        <v>5.6062791133950967E-3</v>
      </c>
    </row>
    <row r="55" spans="1:2">
      <c r="A55" s="30" t="s">
        <v>101</v>
      </c>
      <c r="B55" s="41">
        <v>4.868962381720859E-3</v>
      </c>
    </row>
    <row r="56" spans="1:2">
      <c r="A56" s="30" t="s">
        <v>99</v>
      </c>
      <c r="B56" s="41">
        <v>4.6872734581150915E-3</v>
      </c>
    </row>
    <row r="57" spans="1:2">
      <c r="A57" s="30" t="s">
        <v>98</v>
      </c>
      <c r="B57" s="41">
        <v>1.6970200346771744E-4</v>
      </c>
    </row>
    <row r="58" spans="1:2" ht="15" thickBot="1">
      <c r="A58" s="31" t="s">
        <v>10</v>
      </c>
      <c r="B58" s="42">
        <v>0.9910562479685836</v>
      </c>
    </row>
    <row r="59" spans="1:2" ht="15.6" thickTop="1" thickBot="1">
      <c r="A59" s="20"/>
      <c r="B59" s="21"/>
    </row>
    <row r="60" spans="1:2" ht="15" thickTop="1">
      <c r="A60" s="5"/>
      <c r="B60" s="5"/>
    </row>
    <row r="61" spans="1:2">
      <c r="A61" s="5"/>
      <c r="B61" s="5"/>
    </row>
    <row r="62" spans="1:2">
      <c r="A62" s="29" t="s">
        <v>201</v>
      </c>
      <c r="B62" s="29"/>
    </row>
    <row r="63" spans="1:2">
      <c r="A63" s="2"/>
    </row>
    <row r="64" spans="1:2">
      <c r="A64" s="6" t="s">
        <v>8</v>
      </c>
      <c r="B64" s="6" t="s">
        <v>7</v>
      </c>
    </row>
    <row r="65" spans="1:2">
      <c r="A65" s="33" t="s">
        <v>27</v>
      </c>
      <c r="B65" s="46">
        <v>0.99105624999999997</v>
      </c>
    </row>
    <row r="66" spans="1:2">
      <c r="A66" s="33" t="s">
        <v>29</v>
      </c>
      <c r="B66" s="46">
        <v>1.4999999999999999E-7</v>
      </c>
    </row>
    <row r="67" spans="1:2">
      <c r="A67" s="34" t="s">
        <v>9</v>
      </c>
      <c r="B67" s="47">
        <v>8.9435999999999995E-3</v>
      </c>
    </row>
    <row r="68" spans="1:2" ht="15" thickBot="1">
      <c r="A68" s="35" t="s">
        <v>10</v>
      </c>
      <c r="B68" s="48">
        <v>1</v>
      </c>
    </row>
    <row r="69" spans="1:2" ht="15" thickTop="1"/>
    <row r="70" spans="1:2">
      <c r="A70" s="36" t="s">
        <v>205</v>
      </c>
      <c r="B70" s="36"/>
    </row>
  </sheetData>
  <hyperlinks>
    <hyperlink ref="A1" location="Home!A1" display="Mirae Asset ELSS Tax Saver Fund" xr:uid="{B521A546-12D9-439A-B8FD-D3483A4A66CE}"/>
  </hyperlink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D2EA3-F392-4784-9B6F-8EF236C1A30C}">
  <sheetPr>
    <tabColor rgb="FF92D050"/>
  </sheetPr>
  <dimension ref="A1:H22"/>
  <sheetViews>
    <sheetView workbookViewId="0">
      <selection sqref="A1:E1"/>
    </sheetView>
  </sheetViews>
  <sheetFormatPr defaultRowHeight="14.4"/>
  <cols>
    <col min="1" max="1" width="41.5546875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8" ht="24" customHeight="1">
      <c r="A1" s="140" t="s">
        <v>651</v>
      </c>
      <c r="B1" s="140"/>
      <c r="C1" s="140"/>
      <c r="D1" s="140"/>
      <c r="E1" s="140"/>
    </row>
    <row r="4" spans="1:8">
      <c r="A4" s="66" t="s">
        <v>198</v>
      </c>
      <c r="B4" s="66"/>
      <c r="C4" s="66"/>
      <c r="D4" s="66"/>
      <c r="E4" s="66"/>
    </row>
    <row r="5" spans="1:8">
      <c r="A5" s="13"/>
    </row>
    <row r="6" spans="1:8">
      <c r="A6" s="66" t="s">
        <v>306</v>
      </c>
      <c r="B6" s="66"/>
    </row>
    <row r="7" spans="1:8">
      <c r="A7" s="13"/>
    </row>
    <row r="8" spans="1:8" ht="24">
      <c r="A8" s="6" t="s">
        <v>0</v>
      </c>
      <c r="B8" s="6" t="s">
        <v>1</v>
      </c>
      <c r="C8" s="6" t="s">
        <v>650</v>
      </c>
      <c r="D8" s="6" t="s">
        <v>3</v>
      </c>
      <c r="E8" s="6" t="s">
        <v>4</v>
      </c>
      <c r="F8" s="6" t="s">
        <v>5</v>
      </c>
    </row>
    <row r="9" spans="1:8">
      <c r="A9" s="51" t="s">
        <v>417</v>
      </c>
      <c r="B9" s="52" t="s">
        <v>649</v>
      </c>
      <c r="C9" s="52"/>
      <c r="D9" s="53">
        <v>20704028</v>
      </c>
      <c r="E9" s="54">
        <v>53490.926740800001</v>
      </c>
      <c r="F9" s="55">
        <v>0.62693194690518195</v>
      </c>
    </row>
    <row r="10" spans="1:8">
      <c r="A10" s="38" t="s">
        <v>648</v>
      </c>
      <c r="B10" s="39" t="s">
        <v>647</v>
      </c>
      <c r="C10" s="39"/>
      <c r="D10" s="40">
        <v>86288664</v>
      </c>
      <c r="E10" s="49">
        <v>18258.6813024</v>
      </c>
      <c r="F10" s="50">
        <v>0.21399798646793228</v>
      </c>
    </row>
    <row r="11" spans="1:8">
      <c r="A11" s="38" t="s">
        <v>419</v>
      </c>
      <c r="B11" s="39" t="s">
        <v>646</v>
      </c>
      <c r="C11" s="39"/>
      <c r="D11" s="40">
        <v>1886880</v>
      </c>
      <c r="E11" s="49">
        <v>13417.792368</v>
      </c>
      <c r="F11" s="50">
        <v>0.15726111333239395</v>
      </c>
    </row>
    <row r="12" spans="1:8">
      <c r="A12" s="56" t="s">
        <v>308</v>
      </c>
      <c r="B12" s="57"/>
      <c r="C12" s="57"/>
      <c r="D12" s="58"/>
      <c r="E12" s="59">
        <v>255.94968059999999</v>
      </c>
      <c r="F12" s="60">
        <v>2.9998177512584562E-3</v>
      </c>
      <c r="H12">
        <f ca="1">_xlfn.SHEETS()</f>
        <v>68</v>
      </c>
    </row>
    <row r="13" spans="1:8">
      <c r="A13" s="8"/>
      <c r="B13" s="9"/>
      <c r="C13" s="9"/>
      <c r="D13" s="10"/>
      <c r="E13" s="11"/>
      <c r="F13" s="12"/>
    </row>
    <row r="14" spans="1:8">
      <c r="A14" s="5"/>
      <c r="B14" s="5"/>
    </row>
    <row r="15" spans="1:8">
      <c r="A15" s="66" t="s">
        <v>201</v>
      </c>
      <c r="B15" s="66"/>
    </row>
    <row r="16" spans="1:8">
      <c r="A16" s="2"/>
    </row>
    <row r="17" spans="1:2">
      <c r="A17" s="6" t="s">
        <v>8</v>
      </c>
      <c r="B17" s="6" t="s">
        <v>7</v>
      </c>
    </row>
    <row r="18" spans="1:2">
      <c r="A18" s="33" t="s">
        <v>28</v>
      </c>
      <c r="B18" s="46">
        <v>0.99819104999999997</v>
      </c>
    </row>
    <row r="19" spans="1:2">
      <c r="A19" s="34" t="s">
        <v>9</v>
      </c>
      <c r="B19" s="47">
        <v>1.8089499999999999E-3</v>
      </c>
    </row>
    <row r="20" spans="1:2" ht="15" thickBot="1">
      <c r="A20" s="35" t="s">
        <v>10</v>
      </c>
      <c r="B20" s="48">
        <v>1</v>
      </c>
    </row>
    <row r="21" spans="1:2" ht="15" thickTop="1"/>
    <row r="22" spans="1:2">
      <c r="A22" s="110"/>
      <c r="B22" s="110"/>
    </row>
  </sheetData>
  <mergeCells count="5">
    <mergeCell ref="A1:E1"/>
    <mergeCell ref="A22:B22"/>
    <mergeCell ref="A4:E4"/>
    <mergeCell ref="A6:B6"/>
    <mergeCell ref="A15:B15"/>
  </mergeCells>
  <hyperlinks>
    <hyperlink ref="A1:E1" location="Home!A1" display="Mirae Asset Equity Allocator Fund of Fund" xr:uid="{C1440A65-6471-4E5D-AEAB-A7ABF104CA83}"/>
  </hyperlink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AC94A-469C-4709-A55F-E0B5B481C674}">
  <sheetPr>
    <tabColor rgb="FF92D050"/>
  </sheetPr>
  <dimension ref="A1:F20"/>
  <sheetViews>
    <sheetView workbookViewId="0">
      <selection activeCell="A24" sqref="A24"/>
    </sheetView>
  </sheetViews>
  <sheetFormatPr defaultColWidth="9.109375" defaultRowHeight="14.4"/>
  <cols>
    <col min="1" max="1" width="39.33203125" customWidth="1"/>
    <col min="2" max="2" width="20.109375" bestFit="1" customWidth="1"/>
    <col min="3" max="3" width="24.5546875" bestFit="1" customWidth="1"/>
    <col min="4" max="4" width="20.109375" customWidth="1"/>
    <col min="5" max="5" width="22" bestFit="1" customWidth="1"/>
    <col min="6" max="6" width="14.88671875" bestFit="1" customWidth="1"/>
    <col min="7" max="7" width="11.88671875" customWidth="1"/>
    <col min="9" max="9" width="10.6640625" customWidth="1"/>
  </cols>
  <sheetData>
    <row r="1" spans="1:6" ht="25.5" customHeight="1">
      <c r="A1" s="141" t="s">
        <v>653</v>
      </c>
      <c r="B1" s="141"/>
      <c r="C1" s="141"/>
      <c r="D1" s="141"/>
      <c r="E1" s="141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436</v>
      </c>
      <c r="B9" s="52" t="s">
        <v>652</v>
      </c>
      <c r="C9" s="52"/>
      <c r="D9" s="53">
        <v>24841555</v>
      </c>
      <c r="E9" s="54">
        <v>10110.512885</v>
      </c>
      <c r="F9" s="55">
        <v>0.99933824985451614</v>
      </c>
    </row>
    <row r="10" spans="1:6">
      <c r="A10" s="56" t="s">
        <v>308</v>
      </c>
      <c r="B10" s="57"/>
      <c r="C10" s="57"/>
      <c r="D10" s="58"/>
      <c r="E10" s="59">
        <v>7.6955923000000004</v>
      </c>
      <c r="F10" s="60">
        <v>7.6064387911374391E-4</v>
      </c>
    </row>
    <row r="11" spans="1:6">
      <c r="A11" s="2"/>
    </row>
    <row r="12" spans="1:6">
      <c r="A12" s="2"/>
    </row>
    <row r="13" spans="1:6">
      <c r="A13" s="66" t="s">
        <v>201</v>
      </c>
      <c r="B13" s="66"/>
    </row>
    <row r="14" spans="1:6">
      <c r="A14" s="2"/>
    </row>
    <row r="15" spans="1:6">
      <c r="A15" s="6" t="s">
        <v>8</v>
      </c>
      <c r="B15" s="6" t="s">
        <v>7</v>
      </c>
    </row>
    <row r="16" spans="1:6">
      <c r="A16" s="33" t="s">
        <v>28</v>
      </c>
      <c r="B16" s="46">
        <v>0.99933824999999998</v>
      </c>
    </row>
    <row r="17" spans="1:2">
      <c r="A17" s="34" t="s">
        <v>9</v>
      </c>
      <c r="B17" s="47">
        <v>6.6175000000000001E-4</v>
      </c>
    </row>
    <row r="18" spans="1:2" ht="15" thickBot="1">
      <c r="A18" s="35" t="s">
        <v>10</v>
      </c>
      <c r="B18" s="48">
        <v>1</v>
      </c>
    </row>
    <row r="19" spans="1:2" ht="15" thickTop="1"/>
    <row r="20" spans="1:2">
      <c r="A20" s="110"/>
      <c r="B20" s="110"/>
    </row>
  </sheetData>
  <mergeCells count="5">
    <mergeCell ref="A1:E1"/>
    <mergeCell ref="A13:B13"/>
    <mergeCell ref="A20:B20"/>
    <mergeCell ref="A4:E4"/>
    <mergeCell ref="A6:B6"/>
  </mergeCells>
  <hyperlinks>
    <hyperlink ref="A1:E1" location="Home!A1" display="Mirae Asset Nifty 100 ESG Sector Leaders FOF" xr:uid="{6BFE0FA2-381D-4324-BA84-58AFEC484C2B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F6CC-29CD-4BC8-B25A-28D7F9AD9434}">
  <sheetPr>
    <tabColor rgb="FF92D050"/>
  </sheetPr>
  <dimension ref="A1:F20"/>
  <sheetViews>
    <sheetView workbookViewId="0">
      <selection sqref="A1:E1"/>
    </sheetView>
  </sheetViews>
  <sheetFormatPr defaultColWidth="9.109375" defaultRowHeight="14.4"/>
  <cols>
    <col min="1" max="1" width="36.6640625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40" t="s">
        <v>656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655</v>
      </c>
      <c r="B9" s="52" t="s">
        <v>654</v>
      </c>
      <c r="C9" s="52"/>
      <c r="D9" s="53">
        <v>152893916</v>
      </c>
      <c r="E9" s="54">
        <v>150157.11490360001</v>
      </c>
      <c r="F9" s="55">
        <v>0.99996208021164168</v>
      </c>
    </row>
    <row r="10" spans="1:6">
      <c r="A10" s="56" t="s">
        <v>308</v>
      </c>
      <c r="B10" s="57"/>
      <c r="C10" s="57"/>
      <c r="D10" s="58"/>
      <c r="E10" s="59">
        <v>275.77660659999998</v>
      </c>
      <c r="F10" s="60">
        <v>1.836517366403076E-3</v>
      </c>
    </row>
    <row r="11" spans="1:6">
      <c r="A11" s="8"/>
      <c r="B11" s="9"/>
      <c r="C11" s="9"/>
      <c r="D11" s="10"/>
      <c r="E11" s="11"/>
      <c r="F11" s="12"/>
    </row>
    <row r="12" spans="1:6">
      <c r="A12" s="2"/>
    </row>
    <row r="13" spans="1:6">
      <c r="A13" s="66" t="s">
        <v>201</v>
      </c>
      <c r="B13" s="66"/>
    </row>
    <row r="14" spans="1:6">
      <c r="A14" s="2"/>
    </row>
    <row r="15" spans="1:6">
      <c r="A15" s="6" t="s">
        <v>8</v>
      </c>
      <c r="B15" s="6" t="s">
        <v>7</v>
      </c>
    </row>
    <row r="16" spans="1:6">
      <c r="A16" s="33" t="s">
        <v>28</v>
      </c>
      <c r="B16" s="46">
        <v>0.99996207999999998</v>
      </c>
    </row>
    <row r="17" spans="1:2">
      <c r="A17" s="34" t="s">
        <v>9</v>
      </c>
      <c r="B17" s="47">
        <v>3.7920000000000003E-5</v>
      </c>
    </row>
    <row r="18" spans="1:2" ht="15" thickBot="1">
      <c r="A18" s="35" t="s">
        <v>10</v>
      </c>
      <c r="B18" s="48">
        <v>1</v>
      </c>
    </row>
    <row r="19" spans="1:2" ht="15" thickTop="1"/>
    <row r="20" spans="1:2">
      <c r="A20" s="110"/>
      <c r="B20" s="110"/>
    </row>
  </sheetData>
  <mergeCells count="5">
    <mergeCell ref="A1:E1"/>
    <mergeCell ref="A20:B20"/>
    <mergeCell ref="A4:E4"/>
    <mergeCell ref="A6:B6"/>
    <mergeCell ref="A13:B13"/>
  </mergeCells>
  <hyperlinks>
    <hyperlink ref="A1:E1" location="Home!A1" display="Mirae Asset NYSE FANG+ETF Fund of Fund" xr:uid="{E856CA0E-F0B4-42C0-BFD9-943DEBEA29F9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EC9C-EC00-4633-95DA-703381545BF5}">
  <sheetPr>
    <tabColor rgb="FF92D050"/>
  </sheetPr>
  <dimension ref="A1:F20"/>
  <sheetViews>
    <sheetView workbookViewId="0">
      <selection sqref="A1:E1"/>
    </sheetView>
  </sheetViews>
  <sheetFormatPr defaultColWidth="9.109375" defaultRowHeight="14.4"/>
  <cols>
    <col min="1" max="1" width="35.332031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40" t="s">
        <v>658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475</v>
      </c>
      <c r="B9" s="52" t="s">
        <v>657</v>
      </c>
      <c r="C9" s="52"/>
      <c r="D9" s="53">
        <v>121225921</v>
      </c>
      <c r="E9" s="54">
        <v>55121.426278699997</v>
      </c>
      <c r="F9" s="55">
        <v>0.9998450799016374</v>
      </c>
    </row>
    <row r="10" spans="1:6">
      <c r="A10" s="56" t="s">
        <v>308</v>
      </c>
      <c r="B10" s="57"/>
      <c r="C10" s="57"/>
      <c r="D10" s="58"/>
      <c r="E10" s="59">
        <v>121.60237739999999</v>
      </c>
      <c r="F10" s="60">
        <v>2.2057400716191979E-3</v>
      </c>
    </row>
    <row r="11" spans="1:6">
      <c r="A11" s="8"/>
      <c r="B11" s="9"/>
      <c r="C11" s="9"/>
      <c r="D11" s="10"/>
      <c r="E11" s="11"/>
      <c r="F11" s="12"/>
    </row>
    <row r="12" spans="1:6">
      <c r="A12" s="2"/>
    </row>
    <row r="13" spans="1:6">
      <c r="A13" s="66" t="s">
        <v>201</v>
      </c>
      <c r="B13" s="66"/>
    </row>
    <row r="14" spans="1:6">
      <c r="A14" s="2"/>
    </row>
    <row r="15" spans="1:6">
      <c r="A15" s="6" t="s">
        <v>8</v>
      </c>
      <c r="B15" s="6" t="s">
        <v>7</v>
      </c>
    </row>
    <row r="16" spans="1:6">
      <c r="A16" s="33" t="s">
        <v>28</v>
      </c>
      <c r="B16" s="46">
        <v>0.99984508000000005</v>
      </c>
    </row>
    <row r="17" spans="1:2">
      <c r="A17" s="34" t="s">
        <v>9</v>
      </c>
      <c r="B17" s="47">
        <v>1.5491999999999999E-4</v>
      </c>
    </row>
    <row r="18" spans="1:2" ht="15" thickBot="1">
      <c r="A18" s="35" t="s">
        <v>10</v>
      </c>
      <c r="B18" s="48">
        <v>1</v>
      </c>
    </row>
    <row r="19" spans="1:2" ht="15" thickTop="1"/>
    <row r="20" spans="1:2">
      <c r="A20" s="110"/>
      <c r="B20" s="110"/>
    </row>
  </sheetData>
  <mergeCells count="5">
    <mergeCell ref="A1:E1"/>
    <mergeCell ref="A20:B20"/>
    <mergeCell ref="A4:E4"/>
    <mergeCell ref="A6:B6"/>
    <mergeCell ref="A13:B13"/>
  </mergeCells>
  <hyperlinks>
    <hyperlink ref="A1:E1" location="Home!A1" display="Mirae Asset S&amp;P 500 TOP 50 ETF Fund of Fund" xr:uid="{6744ACB1-505F-4E04-AD38-5F8CEB8381E5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0CA25-CCA4-4A26-92F0-E4B8D189BE2F}">
  <sheetPr>
    <tabColor rgb="FF92D050"/>
  </sheetPr>
  <dimension ref="A1:F20"/>
  <sheetViews>
    <sheetView workbookViewId="0">
      <selection sqref="A1:E1"/>
    </sheetView>
  </sheetViews>
  <sheetFormatPr defaultColWidth="9.109375" defaultRowHeight="14.4"/>
  <cols>
    <col min="1" max="1" width="34.8867187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40" t="s">
        <v>660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487</v>
      </c>
      <c r="B9" s="52" t="s">
        <v>659</v>
      </c>
      <c r="C9" s="52"/>
      <c r="D9" s="53">
        <v>44991552</v>
      </c>
      <c r="E9" s="54">
        <v>8813.8450367999994</v>
      </c>
      <c r="F9" s="55">
        <v>0.99548674296739725</v>
      </c>
    </row>
    <row r="10" spans="1:6">
      <c r="A10" s="56" t="s">
        <v>308</v>
      </c>
      <c r="B10" s="57"/>
      <c r="C10" s="57"/>
      <c r="D10" s="58"/>
      <c r="E10" s="59">
        <v>10.534191399999999</v>
      </c>
      <c r="F10" s="60">
        <v>1.1897926322503741E-3</v>
      </c>
    </row>
    <row r="11" spans="1:6">
      <c r="A11" s="8"/>
      <c r="B11" s="9"/>
      <c r="C11" s="9"/>
      <c r="D11" s="10"/>
      <c r="E11" s="11"/>
      <c r="F11" s="12"/>
    </row>
    <row r="12" spans="1:6">
      <c r="A12" s="2"/>
    </row>
    <row r="13" spans="1:6">
      <c r="A13" s="66" t="s">
        <v>201</v>
      </c>
      <c r="B13" s="66"/>
    </row>
    <row r="14" spans="1:6">
      <c r="A14" s="2"/>
    </row>
    <row r="15" spans="1:6">
      <c r="A15" s="6" t="s">
        <v>8</v>
      </c>
      <c r="B15" s="6" t="s">
        <v>7</v>
      </c>
    </row>
    <row r="16" spans="1:6">
      <c r="A16" s="33" t="s">
        <v>28</v>
      </c>
      <c r="B16" s="46">
        <v>0.99548674000000004</v>
      </c>
    </row>
    <row r="17" spans="1:2">
      <c r="A17" s="34" t="s">
        <v>9</v>
      </c>
      <c r="B17" s="47">
        <v>4.5132599999999998E-3</v>
      </c>
    </row>
    <row r="18" spans="1:2" ht="15" thickBot="1">
      <c r="A18" s="35" t="s">
        <v>10</v>
      </c>
      <c r="B18" s="48">
        <v>1</v>
      </c>
    </row>
    <row r="19" spans="1:2" ht="15" thickTop="1"/>
    <row r="20" spans="1:2">
      <c r="A20" s="110"/>
      <c r="B20" s="110"/>
    </row>
  </sheetData>
  <mergeCells count="5">
    <mergeCell ref="A1:E1"/>
    <mergeCell ref="A20:B20"/>
    <mergeCell ref="A4:E4"/>
    <mergeCell ref="A6:B6"/>
    <mergeCell ref="A13:B13"/>
  </mergeCells>
  <hyperlinks>
    <hyperlink ref="A1:E1" location="Home!A1" display="Mirae Asset Hang Seng TECH ETF Fund of Fund" xr:uid="{9A470DB6-1DE7-4A38-9272-590559A42F2F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1E40-562A-4E88-B065-F84294480E59}">
  <sheetPr>
    <tabColor rgb="FF92D050"/>
  </sheetPr>
  <dimension ref="A1:F20"/>
  <sheetViews>
    <sheetView workbookViewId="0">
      <selection sqref="A1:E1"/>
    </sheetView>
  </sheetViews>
  <sheetFormatPr defaultColWidth="9.109375" defaultRowHeight="14.4"/>
  <cols>
    <col min="1" max="1" width="37.554687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40" t="s">
        <v>662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514</v>
      </c>
      <c r="B9" s="52" t="s">
        <v>661</v>
      </c>
      <c r="C9" s="52"/>
      <c r="D9" s="53">
        <v>7833265</v>
      </c>
      <c r="E9" s="54">
        <v>11275.9849675</v>
      </c>
      <c r="F9" s="55">
        <v>0.99935386292892159</v>
      </c>
    </row>
    <row r="10" spans="1:6">
      <c r="A10" s="56" t="s">
        <v>308</v>
      </c>
      <c r="B10" s="57"/>
      <c r="C10" s="57"/>
      <c r="D10" s="58"/>
      <c r="E10" s="59">
        <v>12.0384818</v>
      </c>
      <c r="F10" s="60">
        <v>1.0669314765233183E-3</v>
      </c>
    </row>
    <row r="11" spans="1:6">
      <c r="A11" s="8"/>
      <c r="B11" s="9"/>
      <c r="C11" s="9"/>
      <c r="D11" s="10"/>
      <c r="E11" s="11"/>
      <c r="F11" s="12"/>
    </row>
    <row r="12" spans="1:6">
      <c r="A12" s="2"/>
    </row>
    <row r="13" spans="1:6">
      <c r="A13" s="66" t="s">
        <v>201</v>
      </c>
      <c r="B13" s="66"/>
    </row>
    <row r="14" spans="1:6">
      <c r="A14" s="2"/>
    </row>
    <row r="15" spans="1:6">
      <c r="A15" s="6" t="s">
        <v>8</v>
      </c>
      <c r="B15" s="6" t="s">
        <v>7</v>
      </c>
    </row>
    <row r="16" spans="1:6">
      <c r="A16" s="33" t="s">
        <v>28</v>
      </c>
      <c r="B16" s="46">
        <v>0.99935386000000004</v>
      </c>
    </row>
    <row r="17" spans="1:2">
      <c r="A17" s="34" t="s">
        <v>9</v>
      </c>
      <c r="B17" s="47">
        <v>6.4614000000000002E-4</v>
      </c>
    </row>
    <row r="18" spans="1:2" ht="15" thickBot="1">
      <c r="A18" s="35" t="s">
        <v>10</v>
      </c>
      <c r="B18" s="48">
        <v>1</v>
      </c>
    </row>
    <row r="19" spans="1:2" ht="15" thickTop="1"/>
    <row r="20" spans="1:2">
      <c r="A20" s="110"/>
      <c r="B20" s="110"/>
    </row>
  </sheetData>
  <mergeCells count="5">
    <mergeCell ref="A1:E1"/>
    <mergeCell ref="A20:B20"/>
    <mergeCell ref="A4:E4"/>
    <mergeCell ref="A6:B6"/>
    <mergeCell ref="A13:B13"/>
  </mergeCells>
  <hyperlinks>
    <hyperlink ref="A1:E1" location="Home!A1" display="Mirae Asset Nifty India Manufacturing ETF FOF" xr:uid="{830AF012-FBF6-4005-9204-CBB483FA2298}"/>
  </hyperlink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9A755-C98E-4C86-98E6-79F0CBFADEE1}">
  <sheetPr>
    <tabColor rgb="FF92D050"/>
  </sheetPr>
  <dimension ref="A1:F28"/>
  <sheetViews>
    <sheetView workbookViewId="0">
      <selection sqref="A1:E1"/>
    </sheetView>
  </sheetViews>
  <sheetFormatPr defaultColWidth="9.109375" defaultRowHeight="14.4"/>
  <cols>
    <col min="1" max="1" width="40.66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6.25" customHeight="1">
      <c r="A1" s="140" t="s">
        <v>683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199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106</v>
      </c>
      <c r="D8" s="6" t="s">
        <v>3</v>
      </c>
      <c r="E8" s="6" t="s">
        <v>4</v>
      </c>
      <c r="F8" s="6" t="s">
        <v>5</v>
      </c>
    </row>
    <row r="9" spans="1:6">
      <c r="A9" s="51" t="s">
        <v>682</v>
      </c>
      <c r="B9" s="52" t="s">
        <v>681</v>
      </c>
      <c r="C9" s="52" t="s">
        <v>104</v>
      </c>
      <c r="D9" s="53">
        <v>7500000</v>
      </c>
      <c r="E9" s="54">
        <v>7604.4674999999997</v>
      </c>
      <c r="F9" s="55">
        <v>0.10012440694258873</v>
      </c>
    </row>
    <row r="10" spans="1:6">
      <c r="A10" s="38" t="s">
        <v>680</v>
      </c>
      <c r="B10" s="39" t="s">
        <v>679</v>
      </c>
      <c r="C10" s="39" t="s">
        <v>104</v>
      </c>
      <c r="D10" s="40">
        <v>4500000</v>
      </c>
      <c r="E10" s="49">
        <v>4579.6904999999997</v>
      </c>
      <c r="F10" s="50">
        <v>6.0298606745719886E-2</v>
      </c>
    </row>
    <row r="11" spans="1:6">
      <c r="A11" s="38" t="s">
        <v>678</v>
      </c>
      <c r="B11" s="39" t="s">
        <v>677</v>
      </c>
      <c r="C11" s="39" t="s">
        <v>104</v>
      </c>
      <c r="D11" s="40">
        <v>3500000</v>
      </c>
      <c r="E11" s="49">
        <v>3562.0725000000002</v>
      </c>
      <c r="F11" s="50">
        <v>4.6900114511503187E-2</v>
      </c>
    </row>
    <row r="12" spans="1:6">
      <c r="A12" s="38" t="s">
        <v>676</v>
      </c>
      <c r="B12" s="39" t="s">
        <v>675</v>
      </c>
      <c r="C12" s="39" t="s">
        <v>104</v>
      </c>
      <c r="D12" s="40">
        <v>3100000</v>
      </c>
      <c r="E12" s="49">
        <v>3146.1993000000002</v>
      </c>
      <c r="F12" s="50">
        <v>4.142450987339847E-2</v>
      </c>
    </row>
    <row r="13" spans="1:6">
      <c r="A13" s="38" t="s">
        <v>674</v>
      </c>
      <c r="B13" s="39" t="s">
        <v>673</v>
      </c>
      <c r="C13" s="39" t="s">
        <v>104</v>
      </c>
      <c r="D13" s="40">
        <v>3000000</v>
      </c>
      <c r="E13" s="49">
        <v>3054.48</v>
      </c>
      <c r="F13" s="50">
        <v>4.0216885471336214E-2</v>
      </c>
    </row>
    <row r="14" spans="1:6">
      <c r="A14" s="38" t="s">
        <v>672</v>
      </c>
      <c r="B14" s="39" t="s">
        <v>671</v>
      </c>
      <c r="C14" s="39" t="s">
        <v>104</v>
      </c>
      <c r="D14" s="40">
        <v>2700000</v>
      </c>
      <c r="E14" s="49">
        <v>2719.5695999999998</v>
      </c>
      <c r="F14" s="50">
        <v>3.5807279515507592E-2</v>
      </c>
    </row>
    <row r="15" spans="1:6">
      <c r="A15" s="38" t="s">
        <v>670</v>
      </c>
      <c r="B15" s="39" t="s">
        <v>669</v>
      </c>
      <c r="C15" s="39" t="s">
        <v>104</v>
      </c>
      <c r="D15" s="40">
        <v>2500000</v>
      </c>
      <c r="E15" s="49">
        <v>2575.6574999999998</v>
      </c>
      <c r="F15" s="50">
        <v>3.3912457338364677E-2</v>
      </c>
    </row>
    <row r="16" spans="1:6">
      <c r="A16" s="38" t="s">
        <v>668</v>
      </c>
      <c r="B16" s="39" t="s">
        <v>667</v>
      </c>
      <c r="C16" s="39" t="s">
        <v>104</v>
      </c>
      <c r="D16" s="40">
        <v>2500000</v>
      </c>
      <c r="E16" s="49">
        <v>2552.59</v>
      </c>
      <c r="F16" s="50">
        <v>3.3608738536601353E-2</v>
      </c>
    </row>
    <row r="17" spans="1:6">
      <c r="A17" s="38" t="s">
        <v>666</v>
      </c>
      <c r="B17" s="39" t="s">
        <v>665</v>
      </c>
      <c r="C17" s="39" t="s">
        <v>104</v>
      </c>
      <c r="D17" s="40">
        <v>2500000</v>
      </c>
      <c r="E17" s="49">
        <v>2550.9524999999999</v>
      </c>
      <c r="F17" s="50">
        <v>3.3587178352884543E-2</v>
      </c>
    </row>
    <row r="18" spans="1:6">
      <c r="A18" s="56" t="s">
        <v>664</v>
      </c>
      <c r="B18" s="57" t="s">
        <v>663</v>
      </c>
      <c r="C18" s="57" t="s">
        <v>104</v>
      </c>
      <c r="D18" s="58">
        <v>2500000</v>
      </c>
      <c r="E18" s="59">
        <v>2549.23</v>
      </c>
      <c r="F18" s="60">
        <v>3.3564499014593123E-2</v>
      </c>
    </row>
    <row r="19" spans="1:6">
      <c r="A19" s="133"/>
      <c r="B19" s="133"/>
      <c r="C19" s="133"/>
      <c r="D19" s="132"/>
      <c r="E19" s="131"/>
      <c r="F19" s="130"/>
    </row>
    <row r="20" spans="1:6">
      <c r="A20" s="8"/>
      <c r="B20" s="9"/>
      <c r="C20" s="9"/>
      <c r="D20" s="10"/>
      <c r="E20" s="11"/>
      <c r="F20" s="12"/>
    </row>
    <row r="21" spans="1:6">
      <c r="A21" s="66" t="s">
        <v>201</v>
      </c>
      <c r="B21" s="66"/>
    </row>
    <row r="22" spans="1:6">
      <c r="A22" s="2"/>
    </row>
    <row r="23" spans="1:6">
      <c r="A23" s="6" t="s">
        <v>8</v>
      </c>
      <c r="B23" s="6" t="s">
        <v>7</v>
      </c>
    </row>
    <row r="24" spans="1:6">
      <c r="A24" s="33" t="s">
        <v>67</v>
      </c>
      <c r="B24" s="46">
        <v>0.97523117999999998</v>
      </c>
    </row>
    <row r="25" spans="1:6">
      <c r="A25" s="34" t="s">
        <v>9</v>
      </c>
      <c r="B25" s="47">
        <v>2.476882E-2</v>
      </c>
    </row>
    <row r="26" spans="1:6" ht="15" thickBot="1">
      <c r="A26" s="35" t="s">
        <v>10</v>
      </c>
      <c r="B26" s="48">
        <v>1</v>
      </c>
    </row>
    <row r="27" spans="1:6" ht="15" thickTop="1"/>
    <row r="28" spans="1:6">
      <c r="A28" s="110"/>
      <c r="B28" s="110"/>
    </row>
  </sheetData>
  <mergeCells count="5">
    <mergeCell ref="A1:E1"/>
    <mergeCell ref="A28:B28"/>
    <mergeCell ref="A4:E4"/>
    <mergeCell ref="A6:B6"/>
    <mergeCell ref="A21:B21"/>
  </mergeCells>
  <hyperlinks>
    <hyperlink ref="A1:E1" location="Home!A1" display="Mirae Asset Nifty SDL Jun 2027 Index Fund" xr:uid="{1ED6951E-80C3-407D-A56F-98D4CFF6543D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49F5-DE99-43CC-B51A-E5A401B5D762}">
  <sheetPr>
    <tabColor rgb="FF92D050"/>
  </sheetPr>
  <dimension ref="A1:F20"/>
  <sheetViews>
    <sheetView workbookViewId="0">
      <selection sqref="A1:E1"/>
    </sheetView>
  </sheetViews>
  <sheetFormatPr defaultColWidth="9.109375" defaultRowHeight="14.4"/>
  <cols>
    <col min="1" max="1" width="39" bestFit="1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5.5" customHeight="1">
      <c r="A1" s="140" t="s">
        <v>687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38" t="s">
        <v>686</v>
      </c>
      <c r="B9" s="39" t="s">
        <v>685</v>
      </c>
      <c r="C9" s="39"/>
      <c r="D9" s="40">
        <v>1002519</v>
      </c>
      <c r="E9" s="49">
        <v>30828.663295400002</v>
      </c>
      <c r="F9" s="50">
        <v>0.99813909038476412</v>
      </c>
    </row>
    <row r="10" spans="1:6">
      <c r="A10" s="38" t="s">
        <v>308</v>
      </c>
      <c r="B10" s="39"/>
      <c r="C10" s="39"/>
      <c r="D10" s="40"/>
      <c r="E10" s="49">
        <v>24.016185199999999</v>
      </c>
      <c r="F10" s="50">
        <v>7.7757160666829385E-4</v>
      </c>
    </row>
    <row r="11" spans="1:6">
      <c r="A11" s="8"/>
      <c r="B11" s="9"/>
      <c r="C11" s="9"/>
      <c r="D11" s="10"/>
      <c r="E11" s="11"/>
      <c r="F11" s="12"/>
    </row>
    <row r="12" spans="1:6">
      <c r="A12" s="2"/>
    </row>
    <row r="13" spans="1:6">
      <c r="A13" s="66" t="s">
        <v>201</v>
      </c>
      <c r="B13" s="66"/>
    </row>
    <row r="14" spans="1:6">
      <c r="A14" s="2"/>
    </row>
    <row r="15" spans="1:6">
      <c r="A15" s="6" t="s">
        <v>8</v>
      </c>
      <c r="B15" s="6" t="s">
        <v>7</v>
      </c>
    </row>
    <row r="16" spans="1:6">
      <c r="A16" s="33" t="s">
        <v>684</v>
      </c>
      <c r="B16" s="46">
        <v>0.99813909000000001</v>
      </c>
    </row>
    <row r="17" spans="1:2">
      <c r="A17" s="34" t="s">
        <v>9</v>
      </c>
      <c r="B17" s="47">
        <v>1.8609099999999999E-3</v>
      </c>
    </row>
    <row r="18" spans="1:2" ht="15" thickBot="1">
      <c r="A18" s="35" t="s">
        <v>10</v>
      </c>
      <c r="B18" s="48">
        <v>1</v>
      </c>
    </row>
    <row r="19" spans="1:2" ht="15" thickTop="1"/>
    <row r="20" spans="1:2">
      <c r="A20" s="110"/>
      <c r="B20" s="110"/>
    </row>
  </sheetData>
  <mergeCells count="5">
    <mergeCell ref="A13:B13"/>
    <mergeCell ref="A20:B20"/>
    <mergeCell ref="A4:E4"/>
    <mergeCell ref="A6:B6"/>
    <mergeCell ref="A1:E1"/>
  </mergeCells>
  <hyperlinks>
    <hyperlink ref="A1:E1" location="Home!A1" display="Mirae Asset Global X Artificial Intelligence &amp; Technology ETF FOF" xr:uid="{1020B7A1-364C-43EF-A096-57C3AC7823FE}"/>
  </hyperlink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01CDC-6057-4B40-83DE-DA569F386D8D}">
  <sheetPr>
    <tabColor rgb="FF92D050"/>
  </sheetPr>
  <dimension ref="A1:F23"/>
  <sheetViews>
    <sheetView workbookViewId="0">
      <selection sqref="A1:E1"/>
    </sheetView>
  </sheetViews>
  <sheetFormatPr defaultColWidth="9.109375" defaultRowHeight="14.4"/>
  <cols>
    <col min="1" max="1" width="35.88671875" customWidth="1"/>
    <col min="2" max="2" width="20.109375" bestFit="1" customWidth="1"/>
    <col min="3" max="3" width="22.88671875" customWidth="1"/>
    <col min="4" max="4" width="18.5546875" customWidth="1"/>
    <col min="5" max="5" width="22" bestFit="1" customWidth="1"/>
    <col min="6" max="6" width="14.88671875" bestFit="1" customWidth="1"/>
  </cols>
  <sheetData>
    <row r="1" spans="1:6" ht="25.5" customHeight="1">
      <c r="A1" s="140" t="s">
        <v>696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106</v>
      </c>
      <c r="D8" s="6" t="s">
        <v>3</v>
      </c>
      <c r="E8" s="6" t="s">
        <v>4</v>
      </c>
      <c r="F8" s="6" t="s">
        <v>5</v>
      </c>
    </row>
    <row r="9" spans="1:6">
      <c r="A9" s="51" t="s">
        <v>695</v>
      </c>
      <c r="B9" s="52" t="s">
        <v>694</v>
      </c>
      <c r="C9" s="52" t="s">
        <v>104</v>
      </c>
      <c r="D9" s="53">
        <v>12550000</v>
      </c>
      <c r="E9" s="54">
        <v>12858.152700000001</v>
      </c>
      <c r="F9" s="55">
        <v>0.51365214408689663</v>
      </c>
    </row>
    <row r="10" spans="1:6">
      <c r="A10" s="38" t="s">
        <v>693</v>
      </c>
      <c r="B10" s="39" t="s">
        <v>692</v>
      </c>
      <c r="C10" s="39" t="s">
        <v>104</v>
      </c>
      <c r="D10" s="40">
        <v>6300000</v>
      </c>
      <c r="E10" s="49">
        <v>6459.5411999999997</v>
      </c>
      <c r="F10" s="50">
        <v>0.25804306921923903</v>
      </c>
    </row>
    <row r="11" spans="1:6">
      <c r="A11" s="38" t="s">
        <v>691</v>
      </c>
      <c r="B11" s="39" t="s">
        <v>690</v>
      </c>
      <c r="C11" s="39" t="s">
        <v>104</v>
      </c>
      <c r="D11" s="40">
        <v>2800000</v>
      </c>
      <c r="E11" s="49">
        <v>2989.5432000000001</v>
      </c>
      <c r="F11" s="50">
        <v>0.11942503020052034</v>
      </c>
    </row>
    <row r="12" spans="1:6">
      <c r="A12" s="38" t="s">
        <v>689</v>
      </c>
      <c r="B12" s="39" t="s">
        <v>688</v>
      </c>
      <c r="C12" s="39" t="s">
        <v>104</v>
      </c>
      <c r="D12" s="40">
        <v>1500000</v>
      </c>
      <c r="E12" s="49">
        <v>1630.704</v>
      </c>
      <c r="F12" s="50">
        <v>6.5142686162925928E-2</v>
      </c>
    </row>
    <row r="13" spans="1:6">
      <c r="A13" s="56" t="s">
        <v>308</v>
      </c>
      <c r="B13" s="57"/>
      <c r="C13" s="57"/>
      <c r="D13" s="58"/>
      <c r="E13" s="59">
        <v>709.92969489999996</v>
      </c>
      <c r="F13" s="60">
        <v>2.835997661906297E-2</v>
      </c>
    </row>
    <row r="14" spans="1:6">
      <c r="A14" s="133"/>
      <c r="B14" s="133"/>
      <c r="C14" s="133"/>
      <c r="D14" s="132"/>
      <c r="E14" s="131"/>
      <c r="F14" s="130"/>
    </row>
    <row r="15" spans="1:6">
      <c r="A15" s="8"/>
      <c r="B15" s="9"/>
      <c r="C15" s="9"/>
      <c r="D15" s="10"/>
      <c r="E15" s="11"/>
      <c r="F15" s="12"/>
    </row>
    <row r="16" spans="1:6">
      <c r="A16" s="66" t="s">
        <v>201</v>
      </c>
      <c r="B16" s="66"/>
    </row>
    <row r="17" spans="1:2">
      <c r="A17" s="2"/>
    </row>
    <row r="18" spans="1:2">
      <c r="A18" s="6" t="s">
        <v>8</v>
      </c>
      <c r="B18" s="6" t="s">
        <v>7</v>
      </c>
    </row>
    <row r="19" spans="1:2">
      <c r="A19" s="33" t="s">
        <v>64</v>
      </c>
      <c r="B19" s="46">
        <v>0.95626292999999996</v>
      </c>
    </row>
    <row r="20" spans="1:2">
      <c r="A20" s="34" t="s">
        <v>9</v>
      </c>
      <c r="B20" s="47">
        <v>4.3737070000000003E-2</v>
      </c>
    </row>
    <row r="21" spans="1:2" ht="15" thickBot="1">
      <c r="A21" s="35" t="s">
        <v>10</v>
      </c>
      <c r="B21" s="48">
        <v>1</v>
      </c>
    </row>
    <row r="22" spans="1:2" ht="15" thickTop="1"/>
    <row r="23" spans="1:2">
      <c r="A23" s="110"/>
      <c r="B23" s="110"/>
    </row>
  </sheetData>
  <mergeCells count="5">
    <mergeCell ref="A23:B23"/>
    <mergeCell ref="A4:E4"/>
    <mergeCell ref="A6:B6"/>
    <mergeCell ref="A16:B16"/>
    <mergeCell ref="A1:E1"/>
  </mergeCells>
  <hyperlinks>
    <hyperlink ref="A1:E1" location="Home!A1" display="Mirae Asset CRISIL IBX Gilt Index April 2033 Index Fund" xr:uid="{BCF65B65-4392-40C2-8955-267C9C57A9F4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40E72-BE89-4D12-9333-4050FCF911B1}">
  <sheetPr>
    <tabColor rgb="FF92D050"/>
  </sheetPr>
  <dimension ref="A1:F22"/>
  <sheetViews>
    <sheetView workbookViewId="0">
      <selection sqref="A1:E1"/>
    </sheetView>
  </sheetViews>
  <sheetFormatPr defaultColWidth="9.109375" defaultRowHeight="14.4"/>
  <cols>
    <col min="1" max="1" width="43.8867187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7" customHeight="1">
      <c r="A1" s="140" t="s">
        <v>703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702</v>
      </c>
      <c r="B9" s="52" t="s">
        <v>701</v>
      </c>
      <c r="C9" s="52"/>
      <c r="D9" s="53">
        <v>484124</v>
      </c>
      <c r="E9" s="54">
        <v>4517.5120643</v>
      </c>
      <c r="F9" s="55">
        <v>0.74759130808063534</v>
      </c>
    </row>
    <row r="10" spans="1:6">
      <c r="A10" s="38" t="s">
        <v>700</v>
      </c>
      <c r="B10" s="39" t="s">
        <v>699</v>
      </c>
      <c r="C10" s="39"/>
      <c r="D10" s="40">
        <v>97450</v>
      </c>
      <c r="E10" s="49">
        <v>864.51279439999996</v>
      </c>
      <c r="F10" s="50">
        <v>0.14306597118475822</v>
      </c>
    </row>
    <row r="11" spans="1:6">
      <c r="A11" s="38" t="s">
        <v>698</v>
      </c>
      <c r="B11" s="39" t="s">
        <v>697</v>
      </c>
      <c r="C11" s="39"/>
      <c r="D11" s="40">
        <v>91806</v>
      </c>
      <c r="E11" s="49">
        <v>599.67701839999995</v>
      </c>
      <c r="F11" s="50">
        <v>9.9238988237437847E-2</v>
      </c>
    </row>
    <row r="12" spans="1:6">
      <c r="A12" s="56" t="s">
        <v>308</v>
      </c>
      <c r="B12" s="57"/>
      <c r="C12" s="57"/>
      <c r="D12" s="58"/>
      <c r="E12" s="59">
        <v>51.652984199999999</v>
      </c>
      <c r="F12" s="60">
        <v>8.5479178527285097E-3</v>
      </c>
    </row>
    <row r="13" spans="1:6">
      <c r="A13" s="8"/>
      <c r="B13" s="9"/>
      <c r="C13" s="9"/>
      <c r="D13" s="10"/>
      <c r="E13" s="11"/>
      <c r="F13" s="12"/>
    </row>
    <row r="14" spans="1:6">
      <c r="A14" s="2"/>
    </row>
    <row r="15" spans="1:6">
      <c r="A15" s="66" t="s">
        <v>201</v>
      </c>
      <c r="B15" s="66"/>
    </row>
    <row r="16" spans="1:6">
      <c r="A16" s="2"/>
    </row>
    <row r="17" spans="1:2">
      <c r="A17" s="6" t="s">
        <v>8</v>
      </c>
      <c r="B17" s="6" t="s">
        <v>7</v>
      </c>
    </row>
    <row r="18" spans="1:2">
      <c r="A18" s="33" t="s">
        <v>684</v>
      </c>
      <c r="B18" s="46">
        <v>0.98989627000000002</v>
      </c>
    </row>
    <row r="19" spans="1:2">
      <c r="A19" s="34" t="s">
        <v>9</v>
      </c>
      <c r="B19" s="47">
        <v>1.010373E-2</v>
      </c>
    </row>
    <row r="20" spans="1:2" ht="15" thickBot="1">
      <c r="A20" s="35" t="s">
        <v>10</v>
      </c>
      <c r="B20" s="48">
        <v>1</v>
      </c>
    </row>
    <row r="21" spans="1:2" ht="15" thickTop="1"/>
    <row r="22" spans="1:2">
      <c r="A22" s="110"/>
      <c r="B22" s="110"/>
    </row>
  </sheetData>
  <mergeCells count="5">
    <mergeCell ref="A22:B22"/>
    <mergeCell ref="A4:E4"/>
    <mergeCell ref="A6:B6"/>
    <mergeCell ref="A15:B15"/>
    <mergeCell ref="A1:E1"/>
  </mergeCells>
  <hyperlinks>
    <hyperlink ref="A1:E1" location="Home!A1" display="Mirae Asset Global Electric &amp; Autonomous Vehicles ETFs Fund of Fund" xr:uid="{FAE4BA05-4004-4A46-A578-17B9BA2FC35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51"/>
  <sheetViews>
    <sheetView workbookViewId="0"/>
  </sheetViews>
  <sheetFormatPr defaultColWidth="9.109375" defaultRowHeight="14.4"/>
  <cols>
    <col min="1" max="1" width="33.33203125" customWidth="1"/>
    <col min="2" max="2" width="20.109375" bestFit="1" customWidth="1"/>
    <col min="3" max="3" width="24.44140625" customWidth="1"/>
    <col min="4" max="4" width="19.5546875" customWidth="1"/>
    <col min="5" max="5" width="22" bestFit="1" customWidth="1"/>
    <col min="6" max="6" width="14.88671875" bestFit="1" customWidth="1"/>
  </cols>
  <sheetData>
    <row r="1" spans="1:6" ht="25.5" customHeight="1">
      <c r="A1" s="142" t="s">
        <v>81</v>
      </c>
      <c r="B1" s="28"/>
      <c r="C1" s="28"/>
      <c r="D1" s="28"/>
      <c r="E1" s="2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42</v>
      </c>
      <c r="B9" s="52" t="s">
        <v>43</v>
      </c>
      <c r="C9" s="52" t="s">
        <v>16</v>
      </c>
      <c r="D9" s="53">
        <v>1925000</v>
      </c>
      <c r="E9" s="54">
        <v>31042.55</v>
      </c>
      <c r="F9" s="55">
        <v>7.5381625330460944E-2</v>
      </c>
    </row>
    <row r="10" spans="1:6">
      <c r="A10" s="38" t="s">
        <v>126</v>
      </c>
      <c r="B10" s="39" t="s">
        <v>127</v>
      </c>
      <c r="C10" s="39" t="s">
        <v>18</v>
      </c>
      <c r="D10" s="40">
        <v>9750000</v>
      </c>
      <c r="E10" s="49">
        <v>23570.625</v>
      </c>
      <c r="F10" s="50">
        <v>5.7237308872975838E-2</v>
      </c>
    </row>
    <row r="11" spans="1:6">
      <c r="A11" s="38" t="s">
        <v>49</v>
      </c>
      <c r="B11" s="39" t="s">
        <v>50</v>
      </c>
      <c r="C11" s="39" t="s">
        <v>84</v>
      </c>
      <c r="D11" s="40">
        <v>4600000</v>
      </c>
      <c r="E11" s="49">
        <v>22484.799999999999</v>
      </c>
      <c r="F11" s="50">
        <v>5.4600565006107694E-2</v>
      </c>
    </row>
    <row r="12" spans="1:6">
      <c r="A12" s="38" t="s">
        <v>124</v>
      </c>
      <c r="B12" s="39" t="s">
        <v>125</v>
      </c>
      <c r="C12" s="39" t="s">
        <v>18</v>
      </c>
      <c r="D12" s="40">
        <v>258000</v>
      </c>
      <c r="E12" s="49">
        <v>18391.143</v>
      </c>
      <c r="F12" s="50">
        <v>4.4659805686869461E-2</v>
      </c>
    </row>
    <row r="13" spans="1:6">
      <c r="A13" s="38" t="s">
        <v>70</v>
      </c>
      <c r="B13" s="39" t="s">
        <v>71</v>
      </c>
      <c r="C13" s="39" t="s">
        <v>84</v>
      </c>
      <c r="D13" s="40">
        <v>720000</v>
      </c>
      <c r="E13" s="49">
        <v>18203.400000000001</v>
      </c>
      <c r="F13" s="50">
        <v>4.4203903304996295E-2</v>
      </c>
    </row>
    <row r="14" spans="1:6">
      <c r="A14" s="38" t="s">
        <v>93</v>
      </c>
      <c r="B14" s="39" t="s">
        <v>94</v>
      </c>
      <c r="C14" s="39" t="s">
        <v>85</v>
      </c>
      <c r="D14" s="40">
        <v>163000</v>
      </c>
      <c r="E14" s="49">
        <v>18054.613499999999</v>
      </c>
      <c r="F14" s="50">
        <v>4.38426002484745E-2</v>
      </c>
    </row>
    <row r="15" spans="1:6">
      <c r="A15" s="38" t="s">
        <v>152</v>
      </c>
      <c r="B15" s="39" t="s">
        <v>153</v>
      </c>
      <c r="C15" s="39" t="s">
        <v>13</v>
      </c>
      <c r="D15" s="40">
        <v>590000</v>
      </c>
      <c r="E15" s="49">
        <v>17320.334999999999</v>
      </c>
      <c r="F15" s="50">
        <v>4.2059528085420475E-2</v>
      </c>
    </row>
    <row r="16" spans="1:6">
      <c r="A16" s="38" t="s">
        <v>72</v>
      </c>
      <c r="B16" s="39" t="s">
        <v>73</v>
      </c>
      <c r="C16" s="39" t="s">
        <v>13</v>
      </c>
      <c r="D16" s="40">
        <v>435000</v>
      </c>
      <c r="E16" s="49">
        <v>14211.6675</v>
      </c>
      <c r="F16" s="50">
        <v>3.4510650536315107E-2</v>
      </c>
    </row>
    <row r="17" spans="1:6">
      <c r="A17" s="38" t="s">
        <v>164</v>
      </c>
      <c r="B17" s="39" t="s">
        <v>165</v>
      </c>
      <c r="C17" s="39" t="s">
        <v>13</v>
      </c>
      <c r="D17" s="40">
        <v>1860000</v>
      </c>
      <c r="E17" s="49">
        <v>12222.99</v>
      </c>
      <c r="F17" s="50">
        <v>2.9681480825446714E-2</v>
      </c>
    </row>
    <row r="18" spans="1:6">
      <c r="A18" s="56" t="s">
        <v>181</v>
      </c>
      <c r="B18" s="57" t="s">
        <v>182</v>
      </c>
      <c r="C18" s="57" t="s">
        <v>117</v>
      </c>
      <c r="D18" s="58">
        <v>2200000</v>
      </c>
      <c r="E18" s="59">
        <v>11420.2</v>
      </c>
      <c r="F18" s="60">
        <v>2.7732039977351412E-2</v>
      </c>
    </row>
    <row r="19" spans="1:6">
      <c r="A19" s="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 ht="19.5" customHeight="1">
      <c r="A23" s="6" t="s">
        <v>6</v>
      </c>
      <c r="B23" s="6" t="s">
        <v>7</v>
      </c>
    </row>
    <row r="24" spans="1:6">
      <c r="A24" s="30" t="s">
        <v>13</v>
      </c>
      <c r="B24" s="41">
        <v>0.23066554921714799</v>
      </c>
    </row>
    <row r="25" spans="1:6">
      <c r="A25" s="30" t="s">
        <v>18</v>
      </c>
      <c r="B25" s="41">
        <v>0.16879964275595444</v>
      </c>
    </row>
    <row r="26" spans="1:6">
      <c r="A26" s="30" t="s">
        <v>85</v>
      </c>
      <c r="B26" s="41">
        <v>0.1203916159546391</v>
      </c>
    </row>
    <row r="27" spans="1:6">
      <c r="A27" s="30" t="s">
        <v>84</v>
      </c>
      <c r="B27" s="41">
        <v>9.8804468311103899E-2</v>
      </c>
    </row>
    <row r="28" spans="1:6">
      <c r="A28" s="30" t="s">
        <v>16</v>
      </c>
      <c r="B28" s="41">
        <v>7.5381625330460875E-2</v>
      </c>
    </row>
    <row r="29" spans="1:6">
      <c r="A29" s="30" t="s">
        <v>98</v>
      </c>
      <c r="B29" s="41">
        <v>4.2798377458593523E-2</v>
      </c>
    </row>
    <row r="30" spans="1:6">
      <c r="A30" s="30" t="s">
        <v>23</v>
      </c>
      <c r="B30" s="41">
        <v>4.1429515937245032E-2</v>
      </c>
    </row>
    <row r="31" spans="1:6">
      <c r="A31" s="30" t="s">
        <v>88</v>
      </c>
      <c r="B31" s="41">
        <v>3.3217658317406432E-2</v>
      </c>
    </row>
    <row r="32" spans="1:6">
      <c r="A32" s="30" t="s">
        <v>92</v>
      </c>
      <c r="B32" s="41">
        <v>3.2854811721843194E-2</v>
      </c>
    </row>
    <row r="33" spans="1:2">
      <c r="A33" s="30" t="s">
        <v>117</v>
      </c>
      <c r="B33" s="41">
        <v>3.2257392834913398E-2</v>
      </c>
    </row>
    <row r="34" spans="1:2">
      <c r="A34" s="30" t="s">
        <v>86</v>
      </c>
      <c r="B34" s="41">
        <v>2.6430313576710916E-2</v>
      </c>
    </row>
    <row r="35" spans="1:2">
      <c r="A35" s="30" t="s">
        <v>96</v>
      </c>
      <c r="B35" s="41">
        <v>2.4602041121919164E-2</v>
      </c>
    </row>
    <row r="36" spans="1:2">
      <c r="A36" s="30" t="s">
        <v>95</v>
      </c>
      <c r="B36" s="41">
        <v>1.7818728097550654E-2</v>
      </c>
    </row>
    <row r="37" spans="1:2">
      <c r="A37" s="30" t="s">
        <v>21</v>
      </c>
      <c r="B37" s="41">
        <v>1.5660739647373526E-2</v>
      </c>
    </row>
    <row r="38" spans="1:2">
      <c r="A38" s="30" t="s">
        <v>25</v>
      </c>
      <c r="B38" s="41">
        <v>1.5639624812781219E-2</v>
      </c>
    </row>
    <row r="39" spans="1:2">
      <c r="A39" s="30" t="s">
        <v>26</v>
      </c>
      <c r="B39" s="41">
        <v>1.0828151357073278E-2</v>
      </c>
    </row>
    <row r="40" spans="1:2" ht="15" thickBot="1">
      <c r="A40" s="31" t="s">
        <v>10</v>
      </c>
      <c r="B40" s="42">
        <v>0.98758025645271663</v>
      </c>
    </row>
    <row r="41" spans="1:2" ht="15" thickTop="1">
      <c r="A41" s="5"/>
      <c r="B41" s="5"/>
    </row>
    <row r="42" spans="1:2">
      <c r="A42" s="5"/>
      <c r="B42" s="5"/>
    </row>
    <row r="43" spans="1:2">
      <c r="A43" s="29" t="s">
        <v>201</v>
      </c>
      <c r="B43" s="29"/>
    </row>
    <row r="44" spans="1:2">
      <c r="A44" s="2"/>
    </row>
    <row r="45" spans="1:2">
      <c r="A45" s="6" t="s">
        <v>8</v>
      </c>
      <c r="B45" s="6" t="s">
        <v>7</v>
      </c>
    </row>
    <row r="46" spans="1:2">
      <c r="A46" s="33" t="s">
        <v>27</v>
      </c>
      <c r="B46" s="46">
        <v>0.98758025999999999</v>
      </c>
    </row>
    <row r="47" spans="1:2">
      <c r="A47" s="33" t="s">
        <v>29</v>
      </c>
      <c r="B47" s="46">
        <v>3.6640000000000002E-5</v>
      </c>
    </row>
    <row r="48" spans="1:2">
      <c r="A48" s="34" t="s">
        <v>9</v>
      </c>
      <c r="B48" s="47">
        <v>1.2383099999999999E-2</v>
      </c>
    </row>
    <row r="49" spans="1:4" ht="15" thickBot="1">
      <c r="A49" s="35" t="s">
        <v>10</v>
      </c>
      <c r="B49" s="48">
        <v>1</v>
      </c>
    </row>
    <row r="50" spans="1:4" ht="15" thickTop="1"/>
    <row r="51" spans="1:4">
      <c r="A51" s="36" t="s">
        <v>206</v>
      </c>
      <c r="B51" s="36"/>
      <c r="D51" s="27"/>
    </row>
  </sheetData>
  <hyperlinks>
    <hyperlink ref="A1" location="Home!A1" display="Mirae Asset Great Consumer Fund" xr:uid="{86C05046-9211-4F05-A60E-D4FBB6C69F4E}"/>
  </hyperlinks>
  <pageMargins left="0.7" right="0.7" top="0.75" bottom="0.75" header="0.3" footer="0.3"/>
  <pageSetup paperSize="9"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BA72-E188-408F-9284-BFE5916CA554}">
  <sheetPr>
    <tabColor rgb="FF92D050"/>
  </sheetPr>
  <dimension ref="A1:F28"/>
  <sheetViews>
    <sheetView workbookViewId="0">
      <selection activeCell="D25" sqref="D25"/>
    </sheetView>
  </sheetViews>
  <sheetFormatPr defaultColWidth="9.109375" defaultRowHeight="14.4"/>
  <cols>
    <col min="1" max="1" width="38.66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40" t="s">
        <v>724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199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106</v>
      </c>
      <c r="D8" s="6" t="s">
        <v>3</v>
      </c>
      <c r="E8" s="6" t="s">
        <v>4</v>
      </c>
      <c r="F8" s="6" t="s">
        <v>5</v>
      </c>
    </row>
    <row r="9" spans="1:6">
      <c r="A9" s="51" t="s">
        <v>723</v>
      </c>
      <c r="B9" s="52" t="s">
        <v>722</v>
      </c>
      <c r="C9" s="52" t="s">
        <v>104</v>
      </c>
      <c r="D9" s="53">
        <v>1000000</v>
      </c>
      <c r="E9" s="54">
        <v>1045.9659999999999</v>
      </c>
      <c r="F9" s="55">
        <v>0.15070484078253626</v>
      </c>
    </row>
    <row r="10" spans="1:6">
      <c r="A10" s="38" t="s">
        <v>721</v>
      </c>
      <c r="B10" s="39" t="s">
        <v>720</v>
      </c>
      <c r="C10" s="39" t="s">
        <v>104</v>
      </c>
      <c r="D10" s="40">
        <v>1000000</v>
      </c>
      <c r="E10" s="49">
        <v>1040.3779999999999</v>
      </c>
      <c r="F10" s="50">
        <v>0.14989971073978839</v>
      </c>
    </row>
    <row r="11" spans="1:6">
      <c r="A11" s="38" t="s">
        <v>719</v>
      </c>
      <c r="B11" s="39" t="s">
        <v>718</v>
      </c>
      <c r="C11" s="39" t="s">
        <v>104</v>
      </c>
      <c r="D11" s="40">
        <v>1000000</v>
      </c>
      <c r="E11" s="49">
        <v>1008.003</v>
      </c>
      <c r="F11" s="50">
        <v>0.14523505699355324</v>
      </c>
    </row>
    <row r="12" spans="1:6">
      <c r="A12" s="38" t="s">
        <v>717</v>
      </c>
      <c r="B12" s="39" t="s">
        <v>716</v>
      </c>
      <c r="C12" s="39" t="s">
        <v>104</v>
      </c>
      <c r="D12" s="40">
        <v>1000000</v>
      </c>
      <c r="E12" s="49">
        <v>1001.3869999999999</v>
      </c>
      <c r="F12" s="50">
        <v>0.14428181068667781</v>
      </c>
    </row>
    <row r="13" spans="1:6">
      <c r="A13" s="38" t="s">
        <v>715</v>
      </c>
      <c r="B13" s="39" t="s">
        <v>714</v>
      </c>
      <c r="C13" s="39" t="s">
        <v>104</v>
      </c>
      <c r="D13" s="40">
        <v>900000</v>
      </c>
      <c r="E13" s="49">
        <v>900.14580000000001</v>
      </c>
      <c r="F13" s="50">
        <v>0.1296947792471923</v>
      </c>
    </row>
    <row r="14" spans="1:6">
      <c r="A14" s="38" t="s">
        <v>713</v>
      </c>
      <c r="B14" s="39" t="s">
        <v>712</v>
      </c>
      <c r="C14" s="39" t="s">
        <v>104</v>
      </c>
      <c r="D14" s="40">
        <v>500000</v>
      </c>
      <c r="E14" s="49">
        <v>517.27700000000004</v>
      </c>
      <c r="F14" s="50">
        <v>7.453028867617878E-2</v>
      </c>
    </row>
    <row r="15" spans="1:6">
      <c r="A15" s="38" t="s">
        <v>711</v>
      </c>
      <c r="B15" s="39" t="s">
        <v>710</v>
      </c>
      <c r="C15" s="39" t="s">
        <v>104</v>
      </c>
      <c r="D15" s="40">
        <v>400000</v>
      </c>
      <c r="E15" s="49">
        <v>414.67759999999998</v>
      </c>
      <c r="F15" s="50">
        <v>5.9747565106403326E-2</v>
      </c>
    </row>
    <row r="16" spans="1:6">
      <c r="A16" s="38" t="s">
        <v>709</v>
      </c>
      <c r="B16" s="39" t="s">
        <v>708</v>
      </c>
      <c r="C16" s="39" t="s">
        <v>104</v>
      </c>
      <c r="D16" s="40">
        <v>350000</v>
      </c>
      <c r="E16" s="49">
        <v>357.50749999999999</v>
      </c>
      <c r="F16" s="50">
        <v>5.1510384530723353E-2</v>
      </c>
    </row>
    <row r="17" spans="1:6">
      <c r="A17" s="38" t="s">
        <v>707</v>
      </c>
      <c r="B17" s="39" t="s">
        <v>706</v>
      </c>
      <c r="C17" s="39" t="s">
        <v>104</v>
      </c>
      <c r="D17" s="40">
        <v>150000</v>
      </c>
      <c r="E17" s="49">
        <v>155.53485000000001</v>
      </c>
      <c r="F17" s="50">
        <v>2.2409767435447866E-2</v>
      </c>
    </row>
    <row r="18" spans="1:6">
      <c r="A18" s="56" t="s">
        <v>705</v>
      </c>
      <c r="B18" s="57" t="s">
        <v>704</v>
      </c>
      <c r="C18" s="57" t="s">
        <v>104</v>
      </c>
      <c r="D18" s="58">
        <v>90000</v>
      </c>
      <c r="E18" s="59">
        <v>93.590280000000007</v>
      </c>
      <c r="F18" s="60">
        <v>1.3484671821257085E-2</v>
      </c>
    </row>
    <row r="19" spans="1:6">
      <c r="A19" s="133"/>
      <c r="B19" s="133"/>
      <c r="C19" s="133"/>
      <c r="D19" s="132"/>
      <c r="E19" s="131"/>
      <c r="F19" s="130"/>
    </row>
    <row r="20" spans="1:6">
      <c r="A20" s="8"/>
      <c r="B20" s="9"/>
      <c r="C20" s="9"/>
      <c r="D20" s="10"/>
      <c r="E20" s="11"/>
      <c r="F20" s="12"/>
    </row>
    <row r="21" spans="1:6">
      <c r="A21" s="66" t="s">
        <v>201</v>
      </c>
      <c r="B21" s="66"/>
    </row>
    <row r="22" spans="1:6">
      <c r="A22" s="2"/>
    </row>
    <row r="23" spans="1:6">
      <c r="A23" s="6" t="s">
        <v>8</v>
      </c>
      <c r="B23" s="6" t="s">
        <v>7</v>
      </c>
    </row>
    <row r="24" spans="1:6">
      <c r="A24" s="33" t="s">
        <v>67</v>
      </c>
      <c r="B24" s="46">
        <v>0.94602184</v>
      </c>
    </row>
    <row r="25" spans="1:6">
      <c r="A25" s="34" t="s">
        <v>9</v>
      </c>
      <c r="B25" s="47">
        <v>5.3978159999999997E-2</v>
      </c>
    </row>
    <row r="26" spans="1:6" ht="15" thickBot="1">
      <c r="A26" s="35" t="s">
        <v>10</v>
      </c>
      <c r="B26" s="48">
        <v>1</v>
      </c>
    </row>
    <row r="27" spans="1:6" ht="15" thickTop="1"/>
    <row r="28" spans="1:6">
      <c r="A28" s="110"/>
      <c r="B28" s="110"/>
    </row>
  </sheetData>
  <mergeCells count="5">
    <mergeCell ref="A28:B28"/>
    <mergeCell ref="A4:E4"/>
    <mergeCell ref="A6:B6"/>
    <mergeCell ref="A21:B21"/>
    <mergeCell ref="A1:E1"/>
  </mergeCells>
  <hyperlinks>
    <hyperlink ref="A1:E1" location="Home!A1" display="Mirae Asset Nifty SDL June 2028 Index Fund" xr:uid="{5573709A-5205-4495-B398-719D70EED0D5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5506B-774F-400F-90CC-E1AAF829AE14}">
  <sheetPr>
    <tabColor rgb="FF92D050"/>
  </sheetPr>
  <dimension ref="A1:F31"/>
  <sheetViews>
    <sheetView workbookViewId="0">
      <selection sqref="A1:E1"/>
    </sheetView>
  </sheetViews>
  <sheetFormatPr defaultColWidth="9.109375" defaultRowHeight="14.4"/>
  <cols>
    <col min="1" max="1" width="54.441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40" t="s">
        <v>745</v>
      </c>
      <c r="B1" s="140"/>
      <c r="C1" s="140"/>
      <c r="D1" s="140"/>
      <c r="E1" s="140"/>
    </row>
    <row r="2" spans="1:6">
      <c r="B2" s="134"/>
      <c r="C2" s="134"/>
      <c r="D2" s="134"/>
      <c r="E2" s="134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199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241</v>
      </c>
      <c r="D8" s="6" t="s">
        <v>3</v>
      </c>
      <c r="E8" s="6" t="s">
        <v>4</v>
      </c>
      <c r="F8" s="6" t="s">
        <v>5</v>
      </c>
    </row>
    <row r="9" spans="1:6" ht="22.8">
      <c r="A9" s="51" t="s">
        <v>744</v>
      </c>
      <c r="B9" s="52" t="s">
        <v>743</v>
      </c>
      <c r="C9" s="52" t="s">
        <v>193</v>
      </c>
      <c r="D9" s="53">
        <v>1100000</v>
      </c>
      <c r="E9" s="54">
        <v>1098.6370999999999</v>
      </c>
      <c r="F9" s="55">
        <v>0.11725684462639895</v>
      </c>
    </row>
    <row r="10" spans="1:6">
      <c r="A10" s="38" t="s">
        <v>742</v>
      </c>
      <c r="B10" s="39" t="s">
        <v>741</v>
      </c>
      <c r="C10" s="39" t="s">
        <v>104</v>
      </c>
      <c r="D10" s="40">
        <v>700000</v>
      </c>
      <c r="E10" s="49">
        <v>713.53660000000002</v>
      </c>
      <c r="F10" s="50">
        <v>7.6155311195524863E-2</v>
      </c>
    </row>
    <row r="11" spans="1:6">
      <c r="A11" s="38" t="s">
        <v>740</v>
      </c>
      <c r="B11" s="39" t="s">
        <v>739</v>
      </c>
      <c r="C11" s="39" t="s">
        <v>104</v>
      </c>
      <c r="D11" s="40">
        <v>600000</v>
      </c>
      <c r="E11" s="49">
        <v>613.33500000000004</v>
      </c>
      <c r="F11" s="50">
        <v>6.5460857638006575E-2</v>
      </c>
    </row>
    <row r="12" spans="1:6">
      <c r="A12" s="38" t="s">
        <v>738</v>
      </c>
      <c r="B12" s="39" t="s">
        <v>737</v>
      </c>
      <c r="C12" s="39" t="s">
        <v>104</v>
      </c>
      <c r="D12" s="40">
        <v>600000</v>
      </c>
      <c r="E12" s="49">
        <v>609.75779999999997</v>
      </c>
      <c r="F12" s="50">
        <v>6.5079065338622594E-2</v>
      </c>
    </row>
    <row r="13" spans="1:6">
      <c r="A13" s="38" t="s">
        <v>736</v>
      </c>
      <c r="B13" s="39" t="s">
        <v>735</v>
      </c>
      <c r="C13" s="39" t="s">
        <v>193</v>
      </c>
      <c r="D13" s="40">
        <v>500000</v>
      </c>
      <c r="E13" s="49">
        <v>511.767</v>
      </c>
      <c r="F13" s="50">
        <v>5.4620569070458577E-2</v>
      </c>
    </row>
    <row r="14" spans="1:6">
      <c r="A14" s="38" t="s">
        <v>734</v>
      </c>
      <c r="B14" s="39" t="s">
        <v>733</v>
      </c>
      <c r="C14" s="39" t="s">
        <v>104</v>
      </c>
      <c r="D14" s="40">
        <v>500000</v>
      </c>
      <c r="E14" s="49">
        <v>509.10950000000003</v>
      </c>
      <c r="F14" s="50">
        <v>5.4336935771897431E-2</v>
      </c>
    </row>
    <row r="15" spans="1:6">
      <c r="A15" s="38" t="s">
        <v>732</v>
      </c>
      <c r="B15" s="39" t="s">
        <v>731</v>
      </c>
      <c r="C15" s="39" t="s">
        <v>104</v>
      </c>
      <c r="D15" s="40">
        <v>500000</v>
      </c>
      <c r="E15" s="49">
        <v>507.46</v>
      </c>
      <c r="F15" s="50">
        <v>5.4160885677456555E-2</v>
      </c>
    </row>
    <row r="16" spans="1:6">
      <c r="A16" s="38" t="s">
        <v>730</v>
      </c>
      <c r="B16" s="39" t="s">
        <v>729</v>
      </c>
      <c r="C16" s="39" t="s">
        <v>104</v>
      </c>
      <c r="D16" s="40">
        <v>500000</v>
      </c>
      <c r="E16" s="49">
        <v>501.2525</v>
      </c>
      <c r="F16" s="50">
        <v>5.3498363118352765E-2</v>
      </c>
    </row>
    <row r="17" spans="1:6">
      <c r="A17" s="38" t="s">
        <v>728</v>
      </c>
      <c r="B17" s="39" t="s">
        <v>727</v>
      </c>
      <c r="C17" s="39" t="s">
        <v>193</v>
      </c>
      <c r="D17" s="40">
        <v>500000</v>
      </c>
      <c r="E17" s="49">
        <v>500.21600000000001</v>
      </c>
      <c r="F17" s="50">
        <v>5.3387738127211225E-2</v>
      </c>
    </row>
    <row r="18" spans="1:6">
      <c r="A18" s="56" t="s">
        <v>726</v>
      </c>
      <c r="B18" s="57" t="s">
        <v>725</v>
      </c>
      <c r="C18" s="57" t="s">
        <v>193</v>
      </c>
      <c r="D18" s="58">
        <v>500000</v>
      </c>
      <c r="E18" s="59">
        <v>500.00700000000001</v>
      </c>
      <c r="F18" s="60">
        <v>5.3365431689055338E-2</v>
      </c>
    </row>
    <row r="19" spans="1:6">
      <c r="A19" s="133"/>
      <c r="B19" s="133"/>
      <c r="C19" s="133"/>
      <c r="D19" s="132"/>
      <c r="E19" s="131"/>
      <c r="F19" s="130"/>
    </row>
    <row r="20" spans="1:6">
      <c r="A20" s="8"/>
      <c r="B20" s="9"/>
      <c r="C20" s="9"/>
      <c r="D20" s="10"/>
      <c r="E20" s="11"/>
      <c r="F20" s="12"/>
    </row>
    <row r="21" spans="1:6">
      <c r="A21" s="66" t="s">
        <v>201</v>
      </c>
      <c r="B21" s="66"/>
    </row>
    <row r="22" spans="1:6">
      <c r="A22" s="2"/>
    </row>
    <row r="23" spans="1:6">
      <c r="A23" s="6" t="s">
        <v>8</v>
      </c>
      <c r="B23" s="6" t="s">
        <v>7</v>
      </c>
    </row>
    <row r="24" spans="1:6">
      <c r="A24" s="33" t="s">
        <v>65</v>
      </c>
      <c r="B24" s="46">
        <v>0.50641590000000003</v>
      </c>
    </row>
    <row r="25" spans="1:6">
      <c r="A25" s="33" t="s">
        <v>67</v>
      </c>
      <c r="B25" s="46">
        <v>0.46422234000000001</v>
      </c>
    </row>
    <row r="26" spans="1:6">
      <c r="A26" s="34" t="s">
        <v>9</v>
      </c>
      <c r="B26" s="47">
        <v>2.9361760000000001E-2</v>
      </c>
    </row>
    <row r="27" spans="1:6" ht="15" thickBot="1">
      <c r="A27" s="35" t="s">
        <v>10</v>
      </c>
      <c r="B27" s="48">
        <v>1</v>
      </c>
    </row>
    <row r="28" spans="1:6" ht="15" thickTop="1"/>
    <row r="29" spans="1:6">
      <c r="A29" s="110"/>
      <c r="B29" s="110"/>
    </row>
    <row r="31" spans="1:6">
      <c r="A31" s="70" t="s">
        <v>269</v>
      </c>
    </row>
  </sheetData>
  <mergeCells count="5">
    <mergeCell ref="A29:B29"/>
    <mergeCell ref="A4:E4"/>
    <mergeCell ref="A6:B6"/>
    <mergeCell ref="A21:B21"/>
    <mergeCell ref="A1:E1"/>
  </mergeCells>
  <hyperlinks>
    <hyperlink ref="A1:E1" location="Home!A1" display="Mirae Asset Nifty AAA PSU Bond Plus SDL Apr 2026 50:50 Index Fund" xr:uid="{F6DE69F9-AB61-43AD-B0A7-C213BAB4ABDA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741B0-257D-47F3-B3CF-2289C697C92A}">
  <sheetPr>
    <tabColor rgb="FF92D050"/>
  </sheetPr>
  <dimension ref="A1:F20"/>
  <sheetViews>
    <sheetView workbookViewId="0">
      <selection sqref="A1:E1"/>
    </sheetView>
  </sheetViews>
  <sheetFormatPr defaultColWidth="9.109375" defaultRowHeight="14.4"/>
  <cols>
    <col min="1" max="1" width="43.6640625" bestFit="1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40" t="s">
        <v>748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747</v>
      </c>
      <c r="B9" s="52" t="s">
        <v>746</v>
      </c>
      <c r="C9" s="52"/>
      <c r="D9" s="53">
        <v>34937988</v>
      </c>
      <c r="E9" s="54">
        <v>17846.3242704</v>
      </c>
      <c r="F9" s="55">
        <v>1.0014449907732701</v>
      </c>
    </row>
    <row r="10" spans="1:6">
      <c r="A10" s="56" t="s">
        <v>308</v>
      </c>
      <c r="B10" s="57"/>
      <c r="C10" s="57"/>
      <c r="D10" s="58"/>
      <c r="E10" s="59">
        <v>45.016583099999998</v>
      </c>
      <c r="F10" s="60">
        <v>2.5261017879181012E-3</v>
      </c>
    </row>
    <row r="11" spans="1:6">
      <c r="A11" s="8"/>
      <c r="B11" s="9"/>
      <c r="C11" s="9"/>
      <c r="D11" s="10"/>
      <c r="E11" s="11"/>
      <c r="F11" s="12"/>
    </row>
    <row r="12" spans="1:6">
      <c r="A12" s="2"/>
    </row>
    <row r="13" spans="1:6">
      <c r="A13" s="66" t="s">
        <v>201</v>
      </c>
      <c r="B13" s="66"/>
    </row>
    <row r="14" spans="1:6">
      <c r="A14" s="2"/>
    </row>
    <row r="15" spans="1:6">
      <c r="A15" s="6" t="s">
        <v>8</v>
      </c>
      <c r="B15" s="6" t="s">
        <v>7</v>
      </c>
    </row>
    <row r="16" spans="1:6">
      <c r="A16" s="33" t="s">
        <v>28</v>
      </c>
      <c r="B16" s="46">
        <v>1.00144499</v>
      </c>
    </row>
    <row r="17" spans="1:2">
      <c r="A17" s="34" t="s">
        <v>9</v>
      </c>
      <c r="B17" s="47">
        <v>-1.4449899999999999E-3</v>
      </c>
    </row>
    <row r="18" spans="1:2" ht="15" thickBot="1">
      <c r="A18" s="35" t="s">
        <v>10</v>
      </c>
      <c r="B18" s="48">
        <v>1</v>
      </c>
    </row>
    <row r="19" spans="1:2" ht="15" thickTop="1"/>
    <row r="20" spans="1:2">
      <c r="A20" s="110"/>
      <c r="B20" s="110"/>
    </row>
  </sheetData>
  <mergeCells count="5">
    <mergeCell ref="A20:B20"/>
    <mergeCell ref="A4:E4"/>
    <mergeCell ref="A6:B6"/>
    <mergeCell ref="A13:B13"/>
    <mergeCell ref="A1:E1"/>
  </mergeCells>
  <hyperlinks>
    <hyperlink ref="A1:E1" location="Home!A1" display="Mirae Asset Nifty Smallcap 250 Momentum Quality 100 ETF Fund of Fund" xr:uid="{93776247-5F77-46B1-8E74-66D030B6A407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68EB-764E-481A-838C-C262069A4894}">
  <sheetPr>
    <tabColor rgb="FF92D050"/>
  </sheetPr>
  <dimension ref="A1:F20"/>
  <sheetViews>
    <sheetView workbookViewId="0">
      <selection activeCell="B25" sqref="B25"/>
    </sheetView>
  </sheetViews>
  <sheetFormatPr defaultColWidth="9.109375" defaultRowHeight="14.4"/>
  <cols>
    <col min="1" max="1" width="44.109375" bestFit="1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5.5" customHeight="1">
      <c r="A1" s="140" t="s">
        <v>751</v>
      </c>
      <c r="B1" s="140"/>
      <c r="C1" s="140"/>
      <c r="D1" s="140"/>
      <c r="E1" s="140"/>
    </row>
    <row r="2" spans="1:6">
      <c r="A2" s="111"/>
      <c r="B2" s="111"/>
      <c r="C2" s="111"/>
      <c r="D2" s="111"/>
      <c r="E2" s="111"/>
    </row>
    <row r="3" spans="1:6">
      <c r="A3" s="111"/>
      <c r="B3" s="111"/>
      <c r="C3" s="111"/>
      <c r="D3" s="111"/>
      <c r="E3" s="111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750</v>
      </c>
      <c r="B9" s="52" t="s">
        <v>749</v>
      </c>
      <c r="C9" s="52"/>
      <c r="D9" s="53">
        <v>36022201</v>
      </c>
      <c r="E9" s="54">
        <v>18576.6490557</v>
      </c>
      <c r="F9" s="55">
        <v>1.0080867229177906</v>
      </c>
    </row>
    <row r="10" spans="1:6">
      <c r="A10" s="56" t="s">
        <v>308</v>
      </c>
      <c r="B10" s="57"/>
      <c r="C10" s="57"/>
      <c r="D10" s="58"/>
      <c r="E10" s="59">
        <v>173.39832749999999</v>
      </c>
      <c r="F10" s="60">
        <v>9.4096923080573339E-3</v>
      </c>
    </row>
    <row r="11" spans="1:6">
      <c r="A11" s="8"/>
      <c r="B11" s="9"/>
      <c r="C11" s="9"/>
      <c r="D11" s="10"/>
      <c r="E11" s="11"/>
      <c r="F11" s="12"/>
    </row>
    <row r="12" spans="1:6">
      <c r="A12" s="2"/>
    </row>
    <row r="13" spans="1:6">
      <c r="A13" s="66" t="s">
        <v>201</v>
      </c>
      <c r="B13" s="66"/>
    </row>
    <row r="14" spans="1:6">
      <c r="A14" s="2"/>
    </row>
    <row r="15" spans="1:6">
      <c r="A15" s="6" t="s">
        <v>8</v>
      </c>
      <c r="B15" s="6" t="s">
        <v>7</v>
      </c>
    </row>
    <row r="16" spans="1:6">
      <c r="A16" s="33" t="s">
        <v>28</v>
      </c>
      <c r="B16" s="46">
        <v>1.0080867200000001</v>
      </c>
    </row>
    <row r="17" spans="1:2">
      <c r="A17" s="34" t="s">
        <v>9</v>
      </c>
      <c r="B17" s="47">
        <v>-8.0867200000000004E-3</v>
      </c>
    </row>
    <row r="18" spans="1:2" ht="15" thickBot="1">
      <c r="A18" s="35" t="s">
        <v>10</v>
      </c>
      <c r="B18" s="48">
        <v>1</v>
      </c>
    </row>
    <row r="19" spans="1:2" ht="15" thickTop="1"/>
    <row r="20" spans="1:2">
      <c r="A20" s="110"/>
      <c r="B20" s="110"/>
    </row>
  </sheetData>
  <mergeCells count="5">
    <mergeCell ref="A1:E1"/>
    <mergeCell ref="A20:B20"/>
    <mergeCell ref="A4:E4"/>
    <mergeCell ref="A6:B6"/>
    <mergeCell ref="A13:B13"/>
  </mergeCells>
  <hyperlinks>
    <hyperlink ref="A1:E1" location="Home!A1" display="Mirae Asset Nifty MidSmallcap400 Momentum Quality 100 ETF Fund of Fund" xr:uid="{6ED5154A-4380-4BD2-A39D-073B4DC3B60D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6C69B-3466-43C5-9760-01FF8B52BB33}">
  <sheetPr>
    <tabColor rgb="FF92D050"/>
  </sheetPr>
  <dimension ref="A1:F20"/>
  <sheetViews>
    <sheetView workbookViewId="0">
      <selection sqref="A1:E1"/>
    </sheetView>
  </sheetViews>
  <sheetFormatPr defaultColWidth="9.109375" defaultRowHeight="14.4"/>
  <cols>
    <col min="1" max="1" width="43.6640625" bestFit="1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40" t="s">
        <v>753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51" t="s">
        <v>564</v>
      </c>
      <c r="B9" s="52" t="s">
        <v>752</v>
      </c>
      <c r="C9" s="52"/>
      <c r="D9" s="53">
        <v>65806372</v>
      </c>
      <c r="E9" s="54">
        <v>17339.979022</v>
      </c>
      <c r="F9" s="55">
        <v>1.0019364139701707</v>
      </c>
    </row>
    <row r="10" spans="1:6">
      <c r="A10" s="56" t="s">
        <v>308</v>
      </c>
      <c r="B10" s="57"/>
      <c r="C10" s="57"/>
      <c r="D10" s="58"/>
      <c r="E10" s="59">
        <v>62.309412199999997</v>
      </c>
      <c r="F10" s="60">
        <v>3.6003543566603749E-3</v>
      </c>
    </row>
    <row r="11" spans="1:6">
      <c r="A11" s="8"/>
      <c r="B11" s="9"/>
      <c r="C11" s="9"/>
      <c r="D11" s="10"/>
      <c r="E11" s="11"/>
      <c r="F11" s="12"/>
    </row>
    <row r="12" spans="1:6">
      <c r="A12" s="2"/>
    </row>
    <row r="13" spans="1:6">
      <c r="A13" s="66" t="s">
        <v>201</v>
      </c>
      <c r="B13" s="66"/>
    </row>
    <row r="14" spans="1:6">
      <c r="A14" s="2"/>
    </row>
    <row r="15" spans="1:6">
      <c r="A15" s="6" t="s">
        <v>8</v>
      </c>
      <c r="B15" s="6" t="s">
        <v>7</v>
      </c>
    </row>
    <row r="16" spans="1:6">
      <c r="A16" s="33" t="s">
        <v>28</v>
      </c>
      <c r="B16" s="46">
        <v>1.0019364100000001</v>
      </c>
    </row>
    <row r="17" spans="1:2">
      <c r="A17" s="34" t="s">
        <v>9</v>
      </c>
      <c r="B17" s="47">
        <v>-1.93641E-3</v>
      </c>
    </row>
    <row r="18" spans="1:2" ht="15" thickBot="1">
      <c r="A18" s="35" t="s">
        <v>10</v>
      </c>
      <c r="B18" s="48">
        <v>1</v>
      </c>
    </row>
    <row r="19" spans="1:2" ht="15" thickTop="1"/>
    <row r="20" spans="1:2">
      <c r="A20" s="110"/>
      <c r="B20" s="110"/>
    </row>
  </sheetData>
  <mergeCells count="5">
    <mergeCell ref="A1:E1"/>
    <mergeCell ref="A4:E4"/>
    <mergeCell ref="A6:B6"/>
    <mergeCell ref="A13:B13"/>
    <mergeCell ref="A20:B20"/>
  </mergeCells>
  <hyperlinks>
    <hyperlink ref="A1:E1" location="Home!A1" display="Mirae Asset Nifty200 Alpha 30 ETF Fund of Fund" xr:uid="{31388226-840F-49D1-9F51-6F34020D539A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F9BC-4E95-4FD8-8FC1-E46CAB691A02}">
  <sheetPr>
    <tabColor rgb="FF92D050"/>
  </sheetPr>
  <dimension ref="A1:F20"/>
  <sheetViews>
    <sheetView workbookViewId="0">
      <selection sqref="A1:E1"/>
    </sheetView>
  </sheetViews>
  <sheetFormatPr defaultColWidth="9.109375" defaultRowHeight="14.4"/>
  <cols>
    <col min="1" max="1" width="43.6640625" bestFit="1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40" t="s">
        <v>754</v>
      </c>
      <c r="B1" s="140"/>
      <c r="C1" s="140"/>
      <c r="D1" s="140"/>
      <c r="E1" s="140"/>
    </row>
    <row r="4" spans="1:6">
      <c r="A4" s="66" t="s">
        <v>198</v>
      </c>
      <c r="B4" s="66"/>
      <c r="C4" s="66"/>
      <c r="D4" s="66"/>
      <c r="E4" s="66"/>
    </row>
    <row r="5" spans="1:6">
      <c r="A5" s="13"/>
    </row>
    <row r="6" spans="1:6">
      <c r="A6" s="66" t="s">
        <v>306</v>
      </c>
      <c r="B6" s="66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>
      <c r="A9" s="38" t="s">
        <v>148</v>
      </c>
      <c r="B9" s="39" t="s">
        <v>149</v>
      </c>
      <c r="C9" s="39"/>
      <c r="D9" s="40">
        <v>2290334</v>
      </c>
      <c r="E9" s="49">
        <v>1791.0411879999999</v>
      </c>
      <c r="F9" s="50">
        <v>0.98879552934773118</v>
      </c>
    </row>
    <row r="10" spans="1:6">
      <c r="A10" s="38" t="s">
        <v>308</v>
      </c>
      <c r="B10" s="39"/>
      <c r="C10" s="39"/>
      <c r="D10" s="40"/>
      <c r="E10" s="49">
        <v>73.205176100000003</v>
      </c>
      <c r="F10" s="50">
        <v>4.0415011858897232E-2</v>
      </c>
    </row>
    <row r="11" spans="1:6">
      <c r="A11" s="8"/>
      <c r="B11" s="9"/>
      <c r="C11" s="9"/>
      <c r="D11" s="10"/>
      <c r="E11" s="11"/>
      <c r="F11" s="12"/>
    </row>
    <row r="12" spans="1:6">
      <c r="A12" s="2"/>
    </row>
    <row r="13" spans="1:6">
      <c r="A13" s="66" t="s">
        <v>201</v>
      </c>
      <c r="B13" s="66"/>
    </row>
    <row r="14" spans="1:6">
      <c r="A14" s="2"/>
    </row>
    <row r="15" spans="1:6">
      <c r="A15" s="6" t="s">
        <v>8</v>
      </c>
      <c r="B15" s="6" t="s">
        <v>7</v>
      </c>
    </row>
    <row r="16" spans="1:6">
      <c r="A16" s="33" t="s">
        <v>28</v>
      </c>
      <c r="B16" s="46">
        <v>0.98879552999999998</v>
      </c>
    </row>
    <row r="17" spans="1:2">
      <c r="A17" s="34" t="s">
        <v>9</v>
      </c>
      <c r="B17" s="47">
        <v>1.1204469999999999E-2</v>
      </c>
    </row>
    <row r="18" spans="1:2" ht="15" thickBot="1">
      <c r="A18" s="35" t="s">
        <v>10</v>
      </c>
      <c r="B18" s="48">
        <v>1</v>
      </c>
    </row>
    <row r="19" spans="1:2" ht="15" thickTop="1"/>
    <row r="20" spans="1:2">
      <c r="A20" s="110"/>
      <c r="B20" s="110"/>
    </row>
  </sheetData>
  <mergeCells count="5">
    <mergeCell ref="A1:E1"/>
    <mergeCell ref="A4:E4"/>
    <mergeCell ref="A6:B6"/>
    <mergeCell ref="A13:B13"/>
    <mergeCell ref="A20:B20"/>
  </mergeCells>
  <hyperlinks>
    <hyperlink ref="A1:E1" location="Home!A1" display="Mirae Asset GOLD ETF Fund of Fund" xr:uid="{479F9FC0-E05F-4402-8908-4CCC2B509CA5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48CE-0F26-41A0-AFC9-7644450B08F2}">
  <sheetPr>
    <tabColor rgb="FF92D050"/>
  </sheetPr>
  <dimension ref="A1:F80"/>
  <sheetViews>
    <sheetView workbookViewId="0"/>
  </sheetViews>
  <sheetFormatPr defaultColWidth="9.109375" defaultRowHeight="14.4"/>
  <cols>
    <col min="1" max="1" width="38.66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38" t="s">
        <v>758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106</v>
      </c>
      <c r="D8" s="6" t="s">
        <v>3</v>
      </c>
      <c r="E8" s="6" t="s">
        <v>4</v>
      </c>
      <c r="F8" s="6" t="s">
        <v>5</v>
      </c>
    </row>
    <row r="9" spans="1:6">
      <c r="A9" s="51" t="s">
        <v>34</v>
      </c>
      <c r="B9" s="52" t="s">
        <v>35</v>
      </c>
      <c r="C9" s="52" t="s">
        <v>11</v>
      </c>
      <c r="D9" s="53">
        <v>11485</v>
      </c>
      <c r="E9" s="54">
        <v>199.345145</v>
      </c>
      <c r="F9" s="55">
        <v>6.8270520762917883E-2</v>
      </c>
    </row>
    <row r="10" spans="1:6">
      <c r="A10" s="38" t="s">
        <v>32</v>
      </c>
      <c r="B10" s="39" t="s">
        <v>33</v>
      </c>
      <c r="C10" s="39" t="s">
        <v>11</v>
      </c>
      <c r="D10" s="40">
        <v>10667</v>
      </c>
      <c r="E10" s="49">
        <v>137.84430750000001</v>
      </c>
      <c r="F10" s="50">
        <v>4.7208085540426818E-2</v>
      </c>
    </row>
    <row r="11" spans="1:6">
      <c r="A11" s="38" t="s">
        <v>36</v>
      </c>
      <c r="B11" s="39" t="s">
        <v>37</v>
      </c>
      <c r="C11" s="39" t="s">
        <v>12</v>
      </c>
      <c r="D11" s="40">
        <v>10268</v>
      </c>
      <c r="E11" s="49">
        <v>136.77489399999999</v>
      </c>
      <c r="F11" s="50">
        <v>4.6841839266629208E-2</v>
      </c>
    </row>
    <row r="12" spans="1:6">
      <c r="A12" s="38" t="s">
        <v>30</v>
      </c>
      <c r="B12" s="39" t="s">
        <v>31</v>
      </c>
      <c r="C12" s="39" t="s">
        <v>82</v>
      </c>
      <c r="D12" s="40">
        <v>5449</v>
      </c>
      <c r="E12" s="49">
        <v>95.752552499999993</v>
      </c>
      <c r="F12" s="50">
        <v>3.2792755617668215E-2</v>
      </c>
    </row>
    <row r="13" spans="1:6">
      <c r="A13" s="38" t="s">
        <v>49</v>
      </c>
      <c r="B13" s="39" t="s">
        <v>50</v>
      </c>
      <c r="C13" s="39" t="s">
        <v>84</v>
      </c>
      <c r="D13" s="40">
        <v>14084</v>
      </c>
      <c r="E13" s="49">
        <v>68.842591999999996</v>
      </c>
      <c r="F13" s="50">
        <v>2.3576794942806782E-2</v>
      </c>
    </row>
    <row r="14" spans="1:6">
      <c r="A14" s="38" t="s">
        <v>42</v>
      </c>
      <c r="B14" s="39" t="s">
        <v>43</v>
      </c>
      <c r="C14" s="39" t="s">
        <v>16</v>
      </c>
      <c r="D14" s="40">
        <v>4058</v>
      </c>
      <c r="E14" s="49">
        <v>65.439307999999997</v>
      </c>
      <c r="F14" s="50">
        <v>2.2411258802038939E-2</v>
      </c>
    </row>
    <row r="15" spans="1:6">
      <c r="A15" s="38" t="s">
        <v>47</v>
      </c>
      <c r="B15" s="39" t="s">
        <v>48</v>
      </c>
      <c r="C15" s="39" t="s">
        <v>68</v>
      </c>
      <c r="D15" s="40">
        <v>1782</v>
      </c>
      <c r="E15" s="49">
        <v>64.549385999999998</v>
      </c>
      <c r="F15" s="50">
        <v>2.2106483692625679E-2</v>
      </c>
    </row>
    <row r="16" spans="1:6">
      <c r="A16" s="38" t="s">
        <v>122</v>
      </c>
      <c r="B16" s="39" t="s">
        <v>123</v>
      </c>
      <c r="C16" s="39" t="s">
        <v>82</v>
      </c>
      <c r="D16" s="40">
        <v>1547</v>
      </c>
      <c r="E16" s="49">
        <v>61.391921500000002</v>
      </c>
      <c r="F16" s="50">
        <v>2.102513432891067E-2</v>
      </c>
    </row>
    <row r="17" spans="1:6">
      <c r="A17" s="38" t="s">
        <v>38</v>
      </c>
      <c r="B17" s="39" t="s">
        <v>39</v>
      </c>
      <c r="C17" s="39" t="s">
        <v>11</v>
      </c>
      <c r="D17" s="40">
        <v>4315</v>
      </c>
      <c r="E17" s="49">
        <v>50.034582499999999</v>
      </c>
      <c r="F17" s="50">
        <v>1.7135541492270492E-2</v>
      </c>
    </row>
    <row r="18" spans="1:6">
      <c r="A18" s="56" t="s">
        <v>40</v>
      </c>
      <c r="B18" s="57" t="s">
        <v>41</v>
      </c>
      <c r="C18" s="57" t="s">
        <v>11</v>
      </c>
      <c r="D18" s="58">
        <v>5825</v>
      </c>
      <c r="E18" s="59">
        <v>47.776649999999997</v>
      </c>
      <c r="F18" s="60">
        <v>1.6362258412702557E-2</v>
      </c>
    </row>
    <row r="19" spans="1:6">
      <c r="A19" s="133"/>
      <c r="B19" s="133"/>
      <c r="C19" s="133"/>
      <c r="D19" s="132"/>
      <c r="E19" s="131"/>
      <c r="F19" s="130"/>
    </row>
    <row r="20" spans="1:6">
      <c r="A20" s="8"/>
      <c r="B20" s="9"/>
      <c r="C20" s="9"/>
      <c r="D20" s="10"/>
      <c r="E20" s="11"/>
      <c r="F20" s="12"/>
    </row>
    <row r="21" spans="1:6">
      <c r="A21" s="29" t="s">
        <v>201</v>
      </c>
      <c r="B21" s="29"/>
    </row>
    <row r="22" spans="1:6">
      <c r="A22" s="2"/>
    </row>
    <row r="23" spans="1:6">
      <c r="A23" s="6" t="s">
        <v>8</v>
      </c>
      <c r="B23" s="6" t="s">
        <v>7</v>
      </c>
    </row>
    <row r="24" spans="1:6">
      <c r="A24" s="30" t="s">
        <v>11</v>
      </c>
      <c r="B24" s="41">
        <v>0.18933996260993885</v>
      </c>
    </row>
    <row r="25" spans="1:6">
      <c r="A25" s="30" t="s">
        <v>82</v>
      </c>
      <c r="B25" s="41">
        <v>9.0101232095715925E-2</v>
      </c>
    </row>
    <row r="26" spans="1:6">
      <c r="A26" s="30" t="s">
        <v>15</v>
      </c>
      <c r="B26" s="41">
        <v>5.6458843007785177E-2</v>
      </c>
    </row>
    <row r="27" spans="1:6">
      <c r="A27" s="30" t="s">
        <v>12</v>
      </c>
      <c r="B27" s="41">
        <v>5.5581972960385924E-2</v>
      </c>
    </row>
    <row r="28" spans="1:6">
      <c r="A28" s="30" t="s">
        <v>83</v>
      </c>
      <c r="B28" s="41">
        <v>4.9942820814033617E-2</v>
      </c>
    </row>
    <row r="29" spans="1:6">
      <c r="A29" s="30" t="s">
        <v>85</v>
      </c>
      <c r="B29" s="41">
        <v>4.5340021782233085E-2</v>
      </c>
    </row>
    <row r="30" spans="1:6">
      <c r="A30" s="30" t="s">
        <v>22</v>
      </c>
      <c r="B30" s="41">
        <v>3.66345477201531E-2</v>
      </c>
    </row>
    <row r="31" spans="1:6">
      <c r="A31" s="30" t="s">
        <v>84</v>
      </c>
      <c r="B31" s="41">
        <v>3.5359352034572404E-2</v>
      </c>
    </row>
    <row r="32" spans="1:6">
      <c r="A32" s="30" t="s">
        <v>13</v>
      </c>
      <c r="B32" s="41">
        <v>3.1823783946074158E-2</v>
      </c>
    </row>
    <row r="33" spans="1:2">
      <c r="A33" s="30" t="s">
        <v>68</v>
      </c>
      <c r="B33" s="41">
        <v>3.0919564270884343E-2</v>
      </c>
    </row>
    <row r="34" spans="1:2">
      <c r="A34" s="30" t="s">
        <v>16</v>
      </c>
      <c r="B34" s="41">
        <v>2.8124221312483388E-2</v>
      </c>
    </row>
    <row r="35" spans="1:2">
      <c r="A35" s="30" t="s">
        <v>18</v>
      </c>
      <c r="B35" s="41">
        <v>2.6201219525864624E-2</v>
      </c>
    </row>
    <row r="36" spans="1:2">
      <c r="A36" s="30" t="s">
        <v>86</v>
      </c>
      <c r="B36" s="41">
        <v>2.3889483597961655E-2</v>
      </c>
    </row>
    <row r="37" spans="1:2">
      <c r="A37" s="30" t="s">
        <v>26</v>
      </c>
      <c r="B37" s="41">
        <v>2.1784501903886092E-2</v>
      </c>
    </row>
    <row r="38" spans="1:2">
      <c r="A38" s="30" t="s">
        <v>17</v>
      </c>
      <c r="B38" s="41">
        <v>1.9746163278914972E-2</v>
      </c>
    </row>
    <row r="39" spans="1:2">
      <c r="A39" s="30" t="s">
        <v>99</v>
      </c>
      <c r="B39" s="41">
        <v>1.8702602491696162E-2</v>
      </c>
    </row>
    <row r="40" spans="1:2">
      <c r="A40" s="30" t="s">
        <v>19</v>
      </c>
      <c r="B40" s="41">
        <v>1.6631978264523867E-2</v>
      </c>
    </row>
    <row r="41" spans="1:2">
      <c r="A41" s="30" t="s">
        <v>87</v>
      </c>
      <c r="B41" s="41">
        <v>1.6567975806623121E-2</v>
      </c>
    </row>
    <row r="42" spans="1:2">
      <c r="A42" s="30" t="s">
        <v>21</v>
      </c>
      <c r="B42" s="41">
        <v>1.6100291520584183E-2</v>
      </c>
    </row>
    <row r="43" spans="1:2">
      <c r="A43" s="30" t="s">
        <v>14</v>
      </c>
      <c r="B43" s="41">
        <v>1.5993346561349917E-2</v>
      </c>
    </row>
    <row r="44" spans="1:2">
      <c r="A44" s="30" t="s">
        <v>23</v>
      </c>
      <c r="B44" s="41">
        <v>1.4246274160529301E-2</v>
      </c>
    </row>
    <row r="45" spans="1:2">
      <c r="A45" s="30" t="s">
        <v>97</v>
      </c>
      <c r="B45" s="41">
        <v>1.3648072809466717E-2</v>
      </c>
    </row>
    <row r="46" spans="1:2">
      <c r="A46" s="30" t="s">
        <v>20</v>
      </c>
      <c r="B46" s="41">
        <v>1.1812185712507636E-2</v>
      </c>
    </row>
    <row r="47" spans="1:2">
      <c r="A47" s="30" t="s">
        <v>88</v>
      </c>
      <c r="B47" s="41">
        <v>9.2189025261584651E-3</v>
      </c>
    </row>
    <row r="48" spans="1:2">
      <c r="A48" s="30" t="s">
        <v>25</v>
      </c>
      <c r="B48" s="41">
        <v>8.9769078933173603E-3</v>
      </c>
    </row>
    <row r="49" spans="1:2">
      <c r="A49" s="30" t="s">
        <v>92</v>
      </c>
      <c r="B49" s="41">
        <v>8.479658104486535E-3</v>
      </c>
    </row>
    <row r="50" spans="1:2">
      <c r="A50" s="30" t="s">
        <v>100</v>
      </c>
      <c r="B50" s="41">
        <v>8.0589449094407174E-3</v>
      </c>
    </row>
    <row r="51" spans="1:2">
      <c r="A51" s="30" t="s">
        <v>98</v>
      </c>
      <c r="B51" s="41">
        <v>7.9320151906295301E-3</v>
      </c>
    </row>
    <row r="52" spans="1:2">
      <c r="A52" s="30" t="s">
        <v>46</v>
      </c>
      <c r="B52" s="41">
        <v>7.9075452893599563E-3</v>
      </c>
    </row>
    <row r="53" spans="1:2">
      <c r="A53" s="30" t="s">
        <v>24</v>
      </c>
      <c r="B53" s="41">
        <v>7.5822218794723215E-3</v>
      </c>
    </row>
    <row r="54" spans="1:2">
      <c r="A54" s="30" t="s">
        <v>118</v>
      </c>
      <c r="B54" s="41">
        <v>7.4830496064405656E-3</v>
      </c>
    </row>
    <row r="55" spans="1:2">
      <c r="A55" s="30" t="s">
        <v>96</v>
      </c>
      <c r="B55" s="41">
        <v>7.2629252577980728E-3</v>
      </c>
    </row>
    <row r="56" spans="1:2">
      <c r="A56" s="30" t="s">
        <v>89</v>
      </c>
      <c r="B56" s="41">
        <v>7.1043703293184055E-3</v>
      </c>
    </row>
    <row r="57" spans="1:2">
      <c r="A57" s="30" t="s">
        <v>113</v>
      </c>
      <c r="B57" s="41">
        <v>6.7895208689748967E-3</v>
      </c>
    </row>
    <row r="58" spans="1:2">
      <c r="A58" s="30" t="s">
        <v>101</v>
      </c>
      <c r="B58" s="41">
        <v>5.9356531876889407E-3</v>
      </c>
    </row>
    <row r="59" spans="1:2">
      <c r="A59" s="30" t="s">
        <v>114</v>
      </c>
      <c r="B59" s="41">
        <v>5.4123978101146743E-3</v>
      </c>
    </row>
    <row r="60" spans="1:2">
      <c r="A60" s="30" t="s">
        <v>91</v>
      </c>
      <c r="B60" s="41">
        <v>4.1161597368807876E-3</v>
      </c>
    </row>
    <row r="61" spans="1:2">
      <c r="A61" s="30" t="s">
        <v>112</v>
      </c>
      <c r="B61" s="41">
        <v>4.0780165286013461E-3</v>
      </c>
    </row>
    <row r="62" spans="1:2">
      <c r="A62" s="30" t="s">
        <v>119</v>
      </c>
      <c r="B62" s="41">
        <v>3.5832151203417477E-3</v>
      </c>
    </row>
    <row r="63" spans="1:2">
      <c r="A63" s="30" t="s">
        <v>95</v>
      </c>
      <c r="B63" s="41">
        <v>3.5555702799996186E-3</v>
      </c>
    </row>
    <row r="64" spans="1:2">
      <c r="A64" s="30" t="s">
        <v>90</v>
      </c>
      <c r="B64" s="41">
        <v>2.9563231504597023E-3</v>
      </c>
    </row>
    <row r="65" spans="1:2">
      <c r="A65" s="30" t="s">
        <v>121</v>
      </c>
      <c r="B65" s="41">
        <v>2.913048209655409E-3</v>
      </c>
    </row>
    <row r="66" spans="1:2">
      <c r="A66" s="30" t="s">
        <v>116</v>
      </c>
      <c r="B66" s="41">
        <v>2.6272998916644958E-3</v>
      </c>
    </row>
    <row r="67" spans="1:2">
      <c r="A67" s="30" t="s">
        <v>63</v>
      </c>
      <c r="B67" s="41">
        <v>2.5618377412611037E-3</v>
      </c>
    </row>
    <row r="68" spans="1:2">
      <c r="A68" s="30" t="s">
        <v>103</v>
      </c>
      <c r="B68" s="41">
        <v>1.9741148946462832E-3</v>
      </c>
    </row>
    <row r="69" spans="1:2">
      <c r="A69" s="30" t="s">
        <v>544</v>
      </c>
      <c r="B69" s="41">
        <v>1.5881618473832372E-3</v>
      </c>
    </row>
    <row r="70" spans="1:2">
      <c r="A70" s="30" t="s">
        <v>525</v>
      </c>
      <c r="B70" s="41">
        <v>9.9776499835383704E-4</v>
      </c>
    </row>
    <row r="71" spans="1:2">
      <c r="A71" s="30" t="s">
        <v>757</v>
      </c>
      <c r="B71" s="41">
        <v>8.7887831468739402E-4</v>
      </c>
    </row>
    <row r="72" spans="1:2">
      <c r="A72" s="30" t="s">
        <v>526</v>
      </c>
      <c r="B72" s="41">
        <v>8.7840155669083461E-4</v>
      </c>
    </row>
    <row r="73" spans="1:2">
      <c r="A73" s="30" t="s">
        <v>117</v>
      </c>
      <c r="B73" s="41">
        <v>6.5707635736294851E-4</v>
      </c>
    </row>
    <row r="74" spans="1:2">
      <c r="A74" s="30" t="s">
        <v>622</v>
      </c>
      <c r="B74" s="41">
        <v>5.6109255112507821E-4</v>
      </c>
    </row>
    <row r="75" spans="1:2">
      <c r="A75" s="30" t="s">
        <v>600</v>
      </c>
      <c r="B75" s="41">
        <v>5.4614835750546066E-4</v>
      </c>
    </row>
    <row r="76" spans="1:2">
      <c r="A76" s="30" t="s">
        <v>756</v>
      </c>
      <c r="B76" s="41">
        <v>2.3416232192255399E-4</v>
      </c>
    </row>
    <row r="77" spans="1:2">
      <c r="A77" s="30" t="s">
        <v>623</v>
      </c>
      <c r="B77" s="41">
        <v>1.9402451106588243E-4</v>
      </c>
    </row>
    <row r="78" spans="1:2">
      <c r="A78" s="30" t="s">
        <v>755</v>
      </c>
      <c r="B78" s="41">
        <v>1.8850828302868428E-4</v>
      </c>
    </row>
    <row r="79" spans="1:2" ht="15" thickBot="1">
      <c r="A79" s="31" t="s">
        <v>10</v>
      </c>
      <c r="B79" s="42">
        <v>0.998184335694005</v>
      </c>
    </row>
    <row r="80" spans="1:2" ht="15" thickTop="1"/>
  </sheetData>
  <hyperlinks>
    <hyperlink ref="A1" location="Home!A1" display="Mirae Asset Nifty Total Market Index Fund" xr:uid="{C1972459-83C8-4129-8892-1F8DF85C89EC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28C85-D745-4DC8-BBF2-241BA78DA666}">
  <sheetPr>
    <tabColor rgb="FF92D050"/>
  </sheetPr>
  <dimension ref="A1:F70"/>
  <sheetViews>
    <sheetView workbookViewId="0"/>
  </sheetViews>
  <sheetFormatPr defaultColWidth="9.109375" defaultRowHeight="14.4"/>
  <cols>
    <col min="1" max="1" width="38.66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38" t="s">
        <v>759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106</v>
      </c>
      <c r="D8" s="6" t="s">
        <v>3</v>
      </c>
      <c r="E8" s="6" t="s">
        <v>4</v>
      </c>
      <c r="F8" s="6" t="s">
        <v>5</v>
      </c>
    </row>
    <row r="9" spans="1:6">
      <c r="A9" s="51" t="s">
        <v>34</v>
      </c>
      <c r="B9" s="52" t="s">
        <v>35</v>
      </c>
      <c r="C9" s="52" t="s">
        <v>11</v>
      </c>
      <c r="D9" s="53">
        <v>2979</v>
      </c>
      <c r="E9" s="54">
        <v>51.706502999999998</v>
      </c>
      <c r="F9" s="55">
        <v>4.9073522341383034E-2</v>
      </c>
    </row>
    <row r="10" spans="1:6">
      <c r="A10" s="38" t="s">
        <v>32</v>
      </c>
      <c r="B10" s="39" t="s">
        <v>33</v>
      </c>
      <c r="C10" s="39" t="s">
        <v>11</v>
      </c>
      <c r="D10" s="40">
        <v>2766</v>
      </c>
      <c r="E10" s="49">
        <v>35.743634999999998</v>
      </c>
      <c r="F10" s="50">
        <v>3.3923509983545791E-2</v>
      </c>
    </row>
    <row r="11" spans="1:6">
      <c r="A11" s="38" t="s">
        <v>36</v>
      </c>
      <c r="B11" s="39" t="s">
        <v>37</v>
      </c>
      <c r="C11" s="39" t="s">
        <v>12</v>
      </c>
      <c r="D11" s="40">
        <v>2663</v>
      </c>
      <c r="E11" s="49">
        <v>35.472491499999997</v>
      </c>
      <c r="F11" s="50">
        <v>3.3666173559054449E-2</v>
      </c>
    </row>
    <row r="12" spans="1:6">
      <c r="A12" s="38" t="s">
        <v>30</v>
      </c>
      <c r="B12" s="39" t="s">
        <v>31</v>
      </c>
      <c r="C12" s="39" t="s">
        <v>82</v>
      </c>
      <c r="D12" s="40">
        <v>1413</v>
      </c>
      <c r="E12" s="49">
        <v>24.829942500000001</v>
      </c>
      <c r="F12" s="50">
        <v>2.3565560757589931E-2</v>
      </c>
    </row>
    <row r="13" spans="1:6">
      <c r="A13" s="38" t="s">
        <v>49</v>
      </c>
      <c r="B13" s="39" t="s">
        <v>50</v>
      </c>
      <c r="C13" s="39" t="s">
        <v>84</v>
      </c>
      <c r="D13" s="40">
        <v>3653</v>
      </c>
      <c r="E13" s="49">
        <v>17.855864</v>
      </c>
      <c r="F13" s="50">
        <v>1.6946613870381003E-2</v>
      </c>
    </row>
    <row r="14" spans="1:6">
      <c r="A14" s="38" t="s">
        <v>42</v>
      </c>
      <c r="B14" s="39" t="s">
        <v>43</v>
      </c>
      <c r="C14" s="39" t="s">
        <v>16</v>
      </c>
      <c r="D14" s="40">
        <v>1053</v>
      </c>
      <c r="E14" s="49">
        <v>16.980678000000001</v>
      </c>
      <c r="F14" s="50">
        <v>1.6115993789114522E-2</v>
      </c>
    </row>
    <row r="15" spans="1:6">
      <c r="A15" s="38" t="s">
        <v>47</v>
      </c>
      <c r="B15" s="39" t="s">
        <v>48</v>
      </c>
      <c r="C15" s="39" t="s">
        <v>68</v>
      </c>
      <c r="D15" s="40">
        <v>462</v>
      </c>
      <c r="E15" s="49">
        <v>16.735026000000001</v>
      </c>
      <c r="F15" s="50">
        <v>1.5882850795278611E-2</v>
      </c>
    </row>
    <row r="16" spans="1:6">
      <c r="A16" s="38" t="s">
        <v>122</v>
      </c>
      <c r="B16" s="39" t="s">
        <v>123</v>
      </c>
      <c r="C16" s="39" t="s">
        <v>82</v>
      </c>
      <c r="D16" s="40">
        <v>401</v>
      </c>
      <c r="E16" s="49">
        <v>15.913484499999999</v>
      </c>
      <c r="F16" s="50">
        <v>1.51031435473407E-2</v>
      </c>
    </row>
    <row r="17" spans="1:6">
      <c r="A17" s="38" t="s">
        <v>38</v>
      </c>
      <c r="B17" s="39" t="s">
        <v>39</v>
      </c>
      <c r="C17" s="39" t="s">
        <v>11</v>
      </c>
      <c r="D17" s="40">
        <v>1119</v>
      </c>
      <c r="E17" s="49">
        <v>12.9753645</v>
      </c>
      <c r="F17" s="50">
        <v>1.2314637477578754E-2</v>
      </c>
    </row>
    <row r="18" spans="1:6">
      <c r="A18" s="56" t="s">
        <v>528</v>
      </c>
      <c r="B18" s="57" t="s">
        <v>529</v>
      </c>
      <c r="C18" s="57" t="s">
        <v>99</v>
      </c>
      <c r="D18" s="58">
        <v>18867</v>
      </c>
      <c r="E18" s="59">
        <v>12.631456500000001</v>
      </c>
      <c r="F18" s="60">
        <v>1.1988241841784542E-2</v>
      </c>
    </row>
    <row r="19" spans="1:6">
      <c r="A19" s="133"/>
      <c r="B19" s="133"/>
      <c r="C19" s="133"/>
      <c r="D19" s="132"/>
      <c r="E19" s="131"/>
      <c r="F19" s="130"/>
    </row>
    <row r="20" spans="1:6">
      <c r="A20" s="8"/>
      <c r="B20" s="9"/>
      <c r="C20" s="9"/>
      <c r="D20" s="10"/>
      <c r="E20" s="11"/>
      <c r="F20" s="12"/>
    </row>
    <row r="21" spans="1:6">
      <c r="A21" s="29" t="s">
        <v>201</v>
      </c>
      <c r="B21" s="29"/>
    </row>
    <row r="22" spans="1:6">
      <c r="A22" s="2"/>
    </row>
    <row r="23" spans="1:6">
      <c r="A23" s="6" t="s">
        <v>8</v>
      </c>
      <c r="B23" s="6" t="s">
        <v>7</v>
      </c>
    </row>
    <row r="24" spans="1:6">
      <c r="A24" s="30" t="s">
        <v>11</v>
      </c>
      <c r="B24" s="41">
        <v>0.15919344518569711</v>
      </c>
    </row>
    <row r="25" spans="1:6">
      <c r="A25" s="30" t="s">
        <v>82</v>
      </c>
      <c r="B25" s="41">
        <v>8.6403399786850285E-2</v>
      </c>
    </row>
    <row r="26" spans="1:6">
      <c r="A26" s="30" t="s">
        <v>15</v>
      </c>
      <c r="B26" s="41">
        <v>5.6751646262228755E-2</v>
      </c>
    </row>
    <row r="27" spans="1:6">
      <c r="A27" s="30" t="s">
        <v>83</v>
      </c>
      <c r="B27" s="41">
        <v>5.3793081582114252E-2</v>
      </c>
    </row>
    <row r="28" spans="1:6">
      <c r="A28" s="30" t="s">
        <v>86</v>
      </c>
      <c r="B28" s="41">
        <v>4.3878904307306205E-2</v>
      </c>
    </row>
    <row r="29" spans="1:6">
      <c r="A29" s="30" t="s">
        <v>12</v>
      </c>
      <c r="B29" s="41">
        <v>4.3830587962516432E-2</v>
      </c>
    </row>
    <row r="30" spans="1:6">
      <c r="A30" s="30" t="s">
        <v>26</v>
      </c>
      <c r="B30" s="41">
        <v>3.6677672704288032E-2</v>
      </c>
    </row>
    <row r="31" spans="1:6">
      <c r="A31" s="30" t="s">
        <v>85</v>
      </c>
      <c r="B31" s="41">
        <v>3.2332511109401149E-2</v>
      </c>
    </row>
    <row r="32" spans="1:6">
      <c r="A32" s="30" t="s">
        <v>13</v>
      </c>
      <c r="B32" s="41">
        <v>3.1177887069772012E-2</v>
      </c>
    </row>
    <row r="33" spans="1:2">
      <c r="A33" s="30" t="s">
        <v>22</v>
      </c>
      <c r="B33" s="41">
        <v>3.0214798808924314E-2</v>
      </c>
    </row>
    <row r="34" spans="1:2">
      <c r="A34" s="30" t="s">
        <v>16</v>
      </c>
      <c r="B34" s="41">
        <v>2.979242629668755E-2</v>
      </c>
    </row>
    <row r="35" spans="1:2">
      <c r="A35" s="30" t="s">
        <v>99</v>
      </c>
      <c r="B35" s="41">
        <v>2.8856407268791313E-2</v>
      </c>
    </row>
    <row r="36" spans="1:2">
      <c r="A36" s="30" t="s">
        <v>84</v>
      </c>
      <c r="B36" s="41">
        <v>2.5344889518781208E-2</v>
      </c>
    </row>
    <row r="37" spans="1:2">
      <c r="A37" s="30" t="s">
        <v>23</v>
      </c>
      <c r="B37" s="41">
        <v>2.2725533411762453E-2</v>
      </c>
    </row>
    <row r="38" spans="1:2">
      <c r="A38" s="30" t="s">
        <v>68</v>
      </c>
      <c r="B38" s="41">
        <v>2.1479319040897907E-2</v>
      </c>
    </row>
    <row r="39" spans="1:2">
      <c r="A39" s="30" t="s">
        <v>18</v>
      </c>
      <c r="B39" s="41">
        <v>2.1446741926673642E-2</v>
      </c>
    </row>
    <row r="40" spans="1:2">
      <c r="A40" s="30" t="s">
        <v>87</v>
      </c>
      <c r="B40" s="41">
        <v>2.0993151760035335E-2</v>
      </c>
    </row>
    <row r="41" spans="1:2">
      <c r="A41" s="30" t="s">
        <v>97</v>
      </c>
      <c r="B41" s="41">
        <v>2.0174093351178903E-2</v>
      </c>
    </row>
    <row r="42" spans="1:2">
      <c r="A42" s="30" t="s">
        <v>17</v>
      </c>
      <c r="B42" s="41">
        <v>1.8293609921725112E-2</v>
      </c>
    </row>
    <row r="43" spans="1:2">
      <c r="A43" s="30" t="s">
        <v>14</v>
      </c>
      <c r="B43" s="41">
        <v>1.7949439661944643E-2</v>
      </c>
    </row>
    <row r="44" spans="1:2">
      <c r="A44" s="30" t="s">
        <v>21</v>
      </c>
      <c r="B44" s="41">
        <v>1.7572527717754725E-2</v>
      </c>
    </row>
    <row r="45" spans="1:2">
      <c r="A45" s="30" t="s">
        <v>19</v>
      </c>
      <c r="B45" s="41">
        <v>1.7110055981047308E-2</v>
      </c>
    </row>
    <row r="46" spans="1:2">
      <c r="A46" s="30" t="s">
        <v>89</v>
      </c>
      <c r="B46" s="41">
        <v>1.4738039751210028E-2</v>
      </c>
    </row>
    <row r="47" spans="1:2">
      <c r="A47" s="30" t="s">
        <v>92</v>
      </c>
      <c r="B47" s="41">
        <v>1.3511374496115076E-2</v>
      </c>
    </row>
    <row r="48" spans="1:2">
      <c r="A48" s="30" t="s">
        <v>25</v>
      </c>
      <c r="B48" s="41">
        <v>1.3203754477238466E-2</v>
      </c>
    </row>
    <row r="49" spans="1:2">
      <c r="A49" s="30" t="s">
        <v>91</v>
      </c>
      <c r="B49" s="41">
        <v>1.2004976465721335E-2</v>
      </c>
    </row>
    <row r="50" spans="1:2">
      <c r="A50" s="30" t="s">
        <v>100</v>
      </c>
      <c r="B50" s="41">
        <v>1.1006856394415444E-2</v>
      </c>
    </row>
    <row r="51" spans="1:2">
      <c r="A51" s="30" t="s">
        <v>46</v>
      </c>
      <c r="B51" s="41">
        <v>1.0099297758510137E-2</v>
      </c>
    </row>
    <row r="52" spans="1:2">
      <c r="A52" s="30" t="s">
        <v>118</v>
      </c>
      <c r="B52" s="41">
        <v>9.3292373225115251E-3</v>
      </c>
    </row>
    <row r="53" spans="1:2">
      <c r="A53" s="30" t="s">
        <v>96</v>
      </c>
      <c r="B53" s="41">
        <v>8.6275539952085749E-3</v>
      </c>
    </row>
    <row r="54" spans="1:2">
      <c r="A54" s="30" t="s">
        <v>20</v>
      </c>
      <c r="B54" s="41">
        <v>8.3360028218070117E-3</v>
      </c>
    </row>
    <row r="55" spans="1:2">
      <c r="A55" s="30" t="s">
        <v>113</v>
      </c>
      <c r="B55" s="41">
        <v>7.7288546260312436E-3</v>
      </c>
    </row>
    <row r="56" spans="1:2">
      <c r="A56" s="30" t="s">
        <v>98</v>
      </c>
      <c r="B56" s="41">
        <v>6.4728576301159571E-3</v>
      </c>
    </row>
    <row r="57" spans="1:2">
      <c r="A57" s="30" t="s">
        <v>90</v>
      </c>
      <c r="B57" s="41">
        <v>6.3866568300836139E-3</v>
      </c>
    </row>
    <row r="58" spans="1:2">
      <c r="A58" s="30" t="s">
        <v>24</v>
      </c>
      <c r="B58" s="41">
        <v>6.2065106558082525E-3</v>
      </c>
    </row>
    <row r="59" spans="1:2">
      <c r="A59" s="30" t="s">
        <v>88</v>
      </c>
      <c r="B59" s="41">
        <v>5.5285080670382626E-3</v>
      </c>
    </row>
    <row r="60" spans="1:2">
      <c r="A60" s="30" t="s">
        <v>95</v>
      </c>
      <c r="B60" s="41">
        <v>5.3647336840459718E-3</v>
      </c>
    </row>
    <row r="61" spans="1:2">
      <c r="A61" s="30" t="s">
        <v>101</v>
      </c>
      <c r="B61" s="41">
        <v>5.2547511635446598E-3</v>
      </c>
    </row>
    <row r="62" spans="1:2">
      <c r="A62" s="30" t="s">
        <v>121</v>
      </c>
      <c r="B62" s="41">
        <v>3.9372723978404458E-3</v>
      </c>
    </row>
    <row r="63" spans="1:2">
      <c r="A63" s="30" t="s">
        <v>103</v>
      </c>
      <c r="B63" s="41">
        <v>3.8576792710681802E-3</v>
      </c>
    </row>
    <row r="64" spans="1:2">
      <c r="A64" s="30" t="s">
        <v>114</v>
      </c>
      <c r="B64" s="41">
        <v>3.8226650185593861E-3</v>
      </c>
    </row>
    <row r="65" spans="1:2">
      <c r="A65" s="30" t="s">
        <v>112</v>
      </c>
      <c r="B65" s="41">
        <v>2.9331959108354587E-3</v>
      </c>
    </row>
    <row r="66" spans="1:2">
      <c r="A66" s="30" t="s">
        <v>119</v>
      </c>
      <c r="B66" s="41">
        <v>2.5733974626559611E-3</v>
      </c>
    </row>
    <row r="67" spans="1:2">
      <c r="A67" s="30" t="s">
        <v>544</v>
      </c>
      <c r="B67" s="41">
        <v>2.3933250317680786E-3</v>
      </c>
    </row>
    <row r="68" spans="1:2">
      <c r="A68" s="30" t="s">
        <v>63</v>
      </c>
      <c r="B68" s="41">
        <v>9.637605879479576E-4</v>
      </c>
    </row>
    <row r="69" spans="1:2" ht="15" thickBot="1">
      <c r="A69" s="31" t="s">
        <v>10</v>
      </c>
      <c r="B69" s="42">
        <v>1.0002733924564597</v>
      </c>
    </row>
    <row r="70" spans="1:2" ht="15" thickTop="1"/>
  </sheetData>
  <hyperlinks>
    <hyperlink ref="A1" location="Home!A1" display="Mirae Asset Nifty LargeMidcap 250 Index Fund" xr:uid="{669E732D-749C-4627-A24F-78DC1E69861B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9116F-293A-40A6-8990-A55618CF65D9}">
  <sheetPr>
    <tabColor rgb="FF92D050"/>
  </sheetPr>
  <dimension ref="A1:F49"/>
  <sheetViews>
    <sheetView workbookViewId="0"/>
  </sheetViews>
  <sheetFormatPr defaultColWidth="9.109375" defaultRowHeight="14.4"/>
  <cols>
    <col min="1" max="1" width="38.66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38" t="s">
        <v>760</v>
      </c>
      <c r="B1" s="86"/>
      <c r="C1" s="86"/>
      <c r="D1" s="86"/>
      <c r="E1" s="86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106</v>
      </c>
      <c r="D8" s="6" t="s">
        <v>3</v>
      </c>
      <c r="E8" s="6" t="s">
        <v>4</v>
      </c>
      <c r="F8" s="6" t="s">
        <v>5</v>
      </c>
    </row>
    <row r="9" spans="1:6">
      <c r="A9" s="51" t="s">
        <v>34</v>
      </c>
      <c r="B9" s="52" t="s">
        <v>35</v>
      </c>
      <c r="C9" s="52" t="s">
        <v>11</v>
      </c>
      <c r="D9" s="53">
        <v>6595</v>
      </c>
      <c r="E9" s="54">
        <v>114.469415</v>
      </c>
      <c r="F9" s="55">
        <v>0.12134141944003703</v>
      </c>
    </row>
    <row r="10" spans="1:6">
      <c r="A10" s="38" t="s">
        <v>32</v>
      </c>
      <c r="B10" s="39" t="s">
        <v>33</v>
      </c>
      <c r="C10" s="39" t="s">
        <v>11</v>
      </c>
      <c r="D10" s="40">
        <v>6125</v>
      </c>
      <c r="E10" s="49">
        <v>79.150312499999998</v>
      </c>
      <c r="F10" s="50">
        <v>8.3901986114566104E-2</v>
      </c>
    </row>
    <row r="11" spans="1:6">
      <c r="A11" s="38" t="s">
        <v>36</v>
      </c>
      <c r="B11" s="39" t="s">
        <v>37</v>
      </c>
      <c r="C11" s="39" t="s">
        <v>12</v>
      </c>
      <c r="D11" s="40">
        <v>5896</v>
      </c>
      <c r="E11" s="49">
        <v>78.537667999999996</v>
      </c>
      <c r="F11" s="50">
        <v>8.3252562395207258E-2</v>
      </c>
    </row>
    <row r="12" spans="1:6">
      <c r="A12" s="38" t="s">
        <v>30</v>
      </c>
      <c r="B12" s="39" t="s">
        <v>31</v>
      </c>
      <c r="C12" s="39" t="s">
        <v>82</v>
      </c>
      <c r="D12" s="40">
        <v>3129</v>
      </c>
      <c r="E12" s="49">
        <v>54.9843525</v>
      </c>
      <c r="F12" s="50">
        <v>5.8285257938475082E-2</v>
      </c>
    </row>
    <row r="13" spans="1:6">
      <c r="A13" s="38" t="s">
        <v>49</v>
      </c>
      <c r="B13" s="39" t="s">
        <v>50</v>
      </c>
      <c r="C13" s="39" t="s">
        <v>84</v>
      </c>
      <c r="D13" s="40">
        <v>8088</v>
      </c>
      <c r="E13" s="49">
        <v>39.534143999999998</v>
      </c>
      <c r="F13" s="50">
        <v>4.1907518696647689E-2</v>
      </c>
    </row>
    <row r="14" spans="1:6">
      <c r="A14" s="38" t="s">
        <v>42</v>
      </c>
      <c r="B14" s="39" t="s">
        <v>43</v>
      </c>
      <c r="C14" s="39" t="s">
        <v>16</v>
      </c>
      <c r="D14" s="40">
        <v>2330</v>
      </c>
      <c r="E14" s="49">
        <v>37.57358</v>
      </c>
      <c r="F14" s="50">
        <v>3.9829255095291491E-2</v>
      </c>
    </row>
    <row r="15" spans="1:6">
      <c r="A15" s="38" t="s">
        <v>47</v>
      </c>
      <c r="B15" s="39" t="s">
        <v>48</v>
      </c>
      <c r="C15" s="39" t="s">
        <v>68</v>
      </c>
      <c r="D15" s="40">
        <v>1023</v>
      </c>
      <c r="E15" s="49">
        <v>37.056128999999999</v>
      </c>
      <c r="F15" s="50">
        <v>3.928073967891877E-2</v>
      </c>
    </row>
    <row r="16" spans="1:6">
      <c r="A16" s="38" t="s">
        <v>122</v>
      </c>
      <c r="B16" s="39" t="s">
        <v>123</v>
      </c>
      <c r="C16" s="39" t="s">
        <v>82</v>
      </c>
      <c r="D16" s="40">
        <v>888</v>
      </c>
      <c r="E16" s="49">
        <v>35.239835999999997</v>
      </c>
      <c r="F16" s="50">
        <v>3.7355408176709182E-2</v>
      </c>
    </row>
    <row r="17" spans="1:6">
      <c r="A17" s="38" t="s">
        <v>38</v>
      </c>
      <c r="B17" s="39" t="s">
        <v>39</v>
      </c>
      <c r="C17" s="39" t="s">
        <v>11</v>
      </c>
      <c r="D17" s="40">
        <v>2478</v>
      </c>
      <c r="E17" s="49">
        <v>28.733649</v>
      </c>
      <c r="F17" s="50">
        <v>3.0458631725791562E-2</v>
      </c>
    </row>
    <row r="18" spans="1:6">
      <c r="A18" s="56" t="s">
        <v>40</v>
      </c>
      <c r="B18" s="57" t="s">
        <v>41</v>
      </c>
      <c r="C18" s="57" t="s">
        <v>11</v>
      </c>
      <c r="D18" s="58">
        <v>3345</v>
      </c>
      <c r="E18" s="59">
        <v>27.435690000000001</v>
      </c>
      <c r="F18" s="60">
        <v>2.908275164957233E-2</v>
      </c>
    </row>
    <row r="19" spans="1:6">
      <c r="A19" s="133"/>
      <c r="B19" s="133"/>
      <c r="C19" s="133"/>
      <c r="D19" s="132"/>
      <c r="E19" s="131"/>
      <c r="F19" s="130"/>
    </row>
    <row r="20" spans="1:6">
      <c r="A20" s="8"/>
      <c r="B20" s="9"/>
      <c r="C20" s="9"/>
      <c r="D20" s="10"/>
      <c r="E20" s="11"/>
      <c r="F20" s="12"/>
    </row>
    <row r="21" spans="1:6">
      <c r="A21" s="29" t="s">
        <v>201</v>
      </c>
      <c r="B21" s="29"/>
    </row>
    <row r="22" spans="1:6">
      <c r="A22" s="2"/>
    </row>
    <row r="23" spans="1:6">
      <c r="A23" s="6" t="s">
        <v>8</v>
      </c>
      <c r="B23" s="6" t="s">
        <v>7</v>
      </c>
    </row>
    <row r="24" spans="1:6">
      <c r="A24" s="30" t="s">
        <v>11</v>
      </c>
      <c r="B24" s="41">
        <v>0.29462259187130979</v>
      </c>
    </row>
    <row r="25" spans="1:6">
      <c r="A25" s="30" t="s">
        <v>82</v>
      </c>
      <c r="B25" s="41">
        <v>0.12941081453552605</v>
      </c>
    </row>
    <row r="26" spans="1:6">
      <c r="A26" s="30" t="s">
        <v>12</v>
      </c>
      <c r="B26" s="41">
        <v>8.8796455667612878E-2</v>
      </c>
    </row>
    <row r="27" spans="1:6">
      <c r="A27" s="30" t="s">
        <v>85</v>
      </c>
      <c r="B27" s="41">
        <v>7.4191885413195241E-2</v>
      </c>
    </row>
    <row r="28" spans="1:6">
      <c r="A28" s="30" t="s">
        <v>84</v>
      </c>
      <c r="B28" s="41">
        <v>6.2650949369676981E-2</v>
      </c>
    </row>
    <row r="29" spans="1:6">
      <c r="A29" s="30" t="s">
        <v>16</v>
      </c>
      <c r="B29" s="41">
        <v>3.9829255095304494E-2</v>
      </c>
    </row>
    <row r="30" spans="1:6">
      <c r="A30" s="30" t="s">
        <v>68</v>
      </c>
      <c r="B30" s="41">
        <v>3.92807396789316E-2</v>
      </c>
    </row>
    <row r="31" spans="1:6">
      <c r="A31" s="30" t="s">
        <v>15</v>
      </c>
      <c r="B31" s="41">
        <v>3.4629360727895013E-2</v>
      </c>
    </row>
    <row r="32" spans="1:6">
      <c r="A32" s="30" t="s">
        <v>83</v>
      </c>
      <c r="B32" s="41">
        <v>3.3388713370770193E-2</v>
      </c>
    </row>
    <row r="33" spans="1:2">
      <c r="A33" s="30" t="s">
        <v>22</v>
      </c>
      <c r="B33" s="41">
        <v>3.1207225823154525E-2</v>
      </c>
    </row>
    <row r="34" spans="1:2">
      <c r="A34" s="30" t="s">
        <v>13</v>
      </c>
      <c r="B34" s="41">
        <v>2.466254322334754E-2</v>
      </c>
    </row>
    <row r="35" spans="1:2">
      <c r="A35" s="30" t="s">
        <v>17</v>
      </c>
      <c r="B35" s="41">
        <v>2.0843003863755549E-2</v>
      </c>
    </row>
    <row r="36" spans="1:2">
      <c r="A36" s="30" t="s">
        <v>19</v>
      </c>
      <c r="B36" s="41">
        <v>1.9855437924747428E-2</v>
      </c>
    </row>
    <row r="37" spans="1:2">
      <c r="A37" s="30" t="s">
        <v>18</v>
      </c>
      <c r="B37" s="41">
        <v>1.4583639892129647E-2</v>
      </c>
    </row>
    <row r="38" spans="1:2">
      <c r="A38" s="30" t="s">
        <v>14</v>
      </c>
      <c r="B38" s="41">
        <v>1.3748351481555959E-2</v>
      </c>
    </row>
    <row r="39" spans="1:2">
      <c r="A39" s="30" t="s">
        <v>88</v>
      </c>
      <c r="B39" s="41">
        <v>1.3652397245328615E-2</v>
      </c>
    </row>
    <row r="40" spans="1:2">
      <c r="A40" s="30" t="s">
        <v>113</v>
      </c>
      <c r="B40" s="41">
        <v>9.5161749851130455E-3</v>
      </c>
    </row>
    <row r="41" spans="1:2">
      <c r="A41" s="30" t="s">
        <v>114</v>
      </c>
      <c r="B41" s="41">
        <v>9.4495905682188096E-3</v>
      </c>
    </row>
    <row r="42" spans="1:2">
      <c r="A42" s="30" t="s">
        <v>20</v>
      </c>
      <c r="B42" s="41">
        <v>9.389290560178681E-3</v>
      </c>
    </row>
    <row r="43" spans="1:2">
      <c r="A43" s="30" t="s">
        <v>118</v>
      </c>
      <c r="B43" s="41">
        <v>9.3347401740706912E-3</v>
      </c>
    </row>
    <row r="44" spans="1:2">
      <c r="A44" s="30" t="s">
        <v>24</v>
      </c>
      <c r="B44" s="41">
        <v>9.199535545864692E-3</v>
      </c>
    </row>
    <row r="45" spans="1:2">
      <c r="A45" s="30" t="s">
        <v>23</v>
      </c>
      <c r="B45" s="41">
        <v>6.550981849130679E-3</v>
      </c>
    </row>
    <row r="46" spans="1:2">
      <c r="A46" s="30" t="s">
        <v>119</v>
      </c>
      <c r="B46" s="41">
        <v>6.3733350679508792E-3</v>
      </c>
    </row>
    <row r="47" spans="1:2">
      <c r="A47" s="30" t="s">
        <v>100</v>
      </c>
      <c r="B47" s="41">
        <v>6.0044619459007102E-3</v>
      </c>
    </row>
    <row r="48" spans="1:2" ht="15" thickBot="1">
      <c r="A48" s="31" t="s">
        <v>10</v>
      </c>
      <c r="B48" s="42">
        <v>1.0011714758806696</v>
      </c>
    </row>
    <row r="49" ht="15" thickTop="1"/>
  </sheetData>
  <hyperlinks>
    <hyperlink ref="A1" location="Home!A1" display="Mirae Asset Nifty 50 Index Fund" xr:uid="{ED21DCC0-7AD4-4165-94BA-0F75210063E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38"/>
  <sheetViews>
    <sheetView workbookViewId="0"/>
  </sheetViews>
  <sheetFormatPr defaultColWidth="9.109375" defaultRowHeight="14.4"/>
  <cols>
    <col min="1" max="1" width="38" customWidth="1"/>
    <col min="2" max="2" width="20.109375" bestFit="1" customWidth="1"/>
    <col min="3" max="3" width="27.88671875" bestFit="1" customWidth="1"/>
    <col min="4" max="4" width="18.5546875" bestFit="1" customWidth="1"/>
    <col min="5" max="5" width="22" bestFit="1" customWidth="1"/>
    <col min="6" max="6" width="14.88671875" bestFit="1" customWidth="1"/>
  </cols>
  <sheetData>
    <row r="1" spans="1:6" ht="24" customHeight="1">
      <c r="A1" s="142" t="s">
        <v>79</v>
      </c>
      <c r="B1" s="28"/>
      <c r="C1" s="28"/>
      <c r="D1" s="28"/>
      <c r="E1" s="2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 ht="15" thickBot="1">
      <c r="A7" s="13"/>
    </row>
    <row r="8" spans="1:6" ht="24.6" thickBot="1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</row>
    <row r="9" spans="1:6">
      <c r="A9" s="61" t="s">
        <v>44</v>
      </c>
      <c r="B9" s="62" t="s">
        <v>45</v>
      </c>
      <c r="C9" s="62" t="s">
        <v>83</v>
      </c>
      <c r="D9" s="63">
        <v>1797418</v>
      </c>
      <c r="E9" s="64">
        <v>33232.461402000001</v>
      </c>
      <c r="F9" s="65">
        <v>0.11996374760909091</v>
      </c>
    </row>
    <row r="10" spans="1:6">
      <c r="A10" s="38" t="s">
        <v>56</v>
      </c>
      <c r="B10" s="39" t="s">
        <v>57</v>
      </c>
      <c r="C10" s="39" t="s">
        <v>83</v>
      </c>
      <c r="D10" s="40">
        <v>1596058</v>
      </c>
      <c r="E10" s="49">
        <v>22288.949970000001</v>
      </c>
      <c r="F10" s="50">
        <v>8.0459462100264889E-2</v>
      </c>
    </row>
    <row r="11" spans="1:6">
      <c r="A11" s="38" t="s">
        <v>52</v>
      </c>
      <c r="B11" s="39" t="s">
        <v>53</v>
      </c>
      <c r="C11" s="39" t="s">
        <v>83</v>
      </c>
      <c r="D11" s="40">
        <v>1213520</v>
      </c>
      <c r="E11" s="49">
        <v>18830.796600000001</v>
      </c>
      <c r="F11" s="50">
        <v>6.7976094315559038E-2</v>
      </c>
    </row>
    <row r="12" spans="1:6">
      <c r="A12" s="38" t="s">
        <v>154</v>
      </c>
      <c r="B12" s="39" t="s">
        <v>155</v>
      </c>
      <c r="C12" s="39" t="s">
        <v>83</v>
      </c>
      <c r="D12" s="40">
        <v>1013543</v>
      </c>
      <c r="E12" s="49">
        <v>17174.9929065</v>
      </c>
      <c r="F12" s="50">
        <v>6.1998913932366596E-2</v>
      </c>
    </row>
    <row r="13" spans="1:6">
      <c r="A13" s="38" t="s">
        <v>51</v>
      </c>
      <c r="B13" s="39" t="s">
        <v>207</v>
      </c>
      <c r="C13" s="39" t="s">
        <v>83</v>
      </c>
      <c r="D13" s="40">
        <v>1314980</v>
      </c>
      <c r="E13" s="49">
        <v>16755.475160000002</v>
      </c>
      <c r="F13" s="50">
        <v>6.0484523516024104E-2</v>
      </c>
    </row>
    <row r="14" spans="1:6">
      <c r="A14" s="38" t="s">
        <v>54</v>
      </c>
      <c r="B14" s="39" t="s">
        <v>55</v>
      </c>
      <c r="C14" s="39" t="s">
        <v>23</v>
      </c>
      <c r="D14" s="40">
        <v>217399</v>
      </c>
      <c r="E14" s="49">
        <v>15267.279573</v>
      </c>
      <c r="F14" s="50">
        <v>5.511238097045007E-2</v>
      </c>
    </row>
    <row r="15" spans="1:6">
      <c r="A15" s="38" t="s">
        <v>130</v>
      </c>
      <c r="B15" s="39" t="s">
        <v>131</v>
      </c>
      <c r="C15" s="39" t="s">
        <v>83</v>
      </c>
      <c r="D15" s="40">
        <v>671096</v>
      </c>
      <c r="E15" s="49">
        <v>14676.533971999999</v>
      </c>
      <c r="F15" s="50">
        <v>5.2979886018532978E-2</v>
      </c>
    </row>
    <row r="16" spans="1:6">
      <c r="A16" s="38" t="s">
        <v>128</v>
      </c>
      <c r="B16" s="39" t="s">
        <v>129</v>
      </c>
      <c r="C16" s="39" t="s">
        <v>83</v>
      </c>
      <c r="D16" s="40">
        <v>233412</v>
      </c>
      <c r="E16" s="49">
        <v>13747.149858000001</v>
      </c>
      <c r="F16" s="50">
        <v>4.962496144839311E-2</v>
      </c>
    </row>
    <row r="17" spans="1:6">
      <c r="A17" s="38" t="s">
        <v>208</v>
      </c>
      <c r="B17" s="39" t="s">
        <v>209</v>
      </c>
      <c r="C17" s="39" t="s">
        <v>83</v>
      </c>
      <c r="D17" s="40">
        <v>890515</v>
      </c>
      <c r="E17" s="49">
        <v>11696.024009999999</v>
      </c>
      <c r="F17" s="50">
        <v>4.2220732776690022E-2</v>
      </c>
    </row>
    <row r="18" spans="1:6">
      <c r="A18" s="56" t="s">
        <v>166</v>
      </c>
      <c r="B18" s="57" t="s">
        <v>183</v>
      </c>
      <c r="C18" s="57" t="s">
        <v>23</v>
      </c>
      <c r="D18" s="58">
        <v>2009635</v>
      </c>
      <c r="E18" s="59">
        <v>10950.501114999999</v>
      </c>
      <c r="F18" s="60">
        <v>3.9529517120686995E-2</v>
      </c>
    </row>
    <row r="19" spans="1:6">
      <c r="A19" s="2"/>
    </row>
    <row r="20" spans="1:6">
      <c r="A20" s="2"/>
    </row>
    <row r="21" spans="1:6">
      <c r="A21" s="29" t="s">
        <v>200</v>
      </c>
      <c r="B21" s="29"/>
    </row>
    <row r="22" spans="1:6" ht="15" thickBot="1">
      <c r="A22" s="2"/>
    </row>
    <row r="23" spans="1:6" ht="21.75" customHeight="1" thickBot="1">
      <c r="A23" s="3" t="s">
        <v>6</v>
      </c>
      <c r="B23" s="4" t="s">
        <v>7</v>
      </c>
    </row>
    <row r="24" spans="1:6">
      <c r="A24" s="30" t="s">
        <v>83</v>
      </c>
      <c r="B24" s="41">
        <v>0.81644899358484146</v>
      </c>
    </row>
    <row r="25" spans="1:6">
      <c r="A25" s="30" t="s">
        <v>23</v>
      </c>
      <c r="B25" s="41">
        <v>0.16069086896726972</v>
      </c>
    </row>
    <row r="26" spans="1:6">
      <c r="A26" s="30" t="s">
        <v>87</v>
      </c>
      <c r="B26" s="41">
        <v>1.3656250821344562E-2</v>
      </c>
    </row>
    <row r="27" spans="1:6" ht="15" thickBot="1">
      <c r="A27" s="31" t="s">
        <v>10</v>
      </c>
      <c r="B27" s="42">
        <v>0.99079611337345574</v>
      </c>
    </row>
    <row r="28" spans="1:6" ht="15" thickTop="1">
      <c r="A28" s="5"/>
      <c r="B28" s="5"/>
    </row>
    <row r="29" spans="1:6">
      <c r="A29" s="5"/>
      <c r="B29" s="5"/>
    </row>
    <row r="30" spans="1:6">
      <c r="A30" s="29" t="s">
        <v>201</v>
      </c>
      <c r="B30" s="29"/>
    </row>
    <row r="31" spans="1:6" ht="15" thickBot="1">
      <c r="A31" s="2"/>
    </row>
    <row r="32" spans="1:6" ht="15" thickBot="1">
      <c r="A32" s="3" t="s">
        <v>8</v>
      </c>
      <c r="B32" s="4" t="s">
        <v>7</v>
      </c>
    </row>
    <row r="33" spans="1:4">
      <c r="A33" s="33" t="s">
        <v>27</v>
      </c>
      <c r="B33" s="46">
        <v>0.99079611000000001</v>
      </c>
    </row>
    <row r="34" spans="1:4">
      <c r="A34" s="33" t="s">
        <v>29</v>
      </c>
      <c r="B34" s="46">
        <v>7.8269999999999994E-5</v>
      </c>
    </row>
    <row r="35" spans="1:4">
      <c r="A35" s="34" t="s">
        <v>9</v>
      </c>
      <c r="B35" s="47">
        <v>9.1256199999999992E-3</v>
      </c>
    </row>
    <row r="36" spans="1:4" ht="15" thickBot="1">
      <c r="A36" s="35" t="s">
        <v>10</v>
      </c>
      <c r="B36" s="48">
        <v>1</v>
      </c>
    </row>
    <row r="37" spans="1:4" ht="15" thickTop="1"/>
    <row r="38" spans="1:4">
      <c r="A38" s="36" t="s">
        <v>210</v>
      </c>
      <c r="B38" s="36"/>
      <c r="D38" s="27"/>
    </row>
  </sheetData>
  <hyperlinks>
    <hyperlink ref="A1" location="Home!A1" display="Mirae Asset Healthcare Fund" xr:uid="{4C3085DF-3C4D-4E1A-A4C7-42253DF183A1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55"/>
  <sheetViews>
    <sheetView workbookViewId="0"/>
  </sheetViews>
  <sheetFormatPr defaultColWidth="9.109375" defaultRowHeight="14.4"/>
  <cols>
    <col min="1" max="1" width="34.44140625" customWidth="1"/>
    <col min="2" max="2" width="20.109375" bestFit="1" customWidth="1"/>
    <col min="3" max="3" width="25.33203125" bestFit="1" customWidth="1"/>
    <col min="4" max="4" width="18.5546875" bestFit="1" customWidth="1"/>
    <col min="5" max="5" width="22" bestFit="1" customWidth="1"/>
    <col min="6" max="6" width="19.5546875" customWidth="1"/>
    <col min="7" max="7" width="18.5546875" customWidth="1"/>
  </cols>
  <sheetData>
    <row r="1" spans="1:6" ht="21.75" customHeight="1">
      <c r="A1" s="142" t="s">
        <v>78</v>
      </c>
      <c r="B1" s="28"/>
      <c r="C1" s="28"/>
      <c r="D1" s="28"/>
      <c r="E1" s="2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 ht="15" thickBot="1">
      <c r="A7" s="13"/>
    </row>
    <row r="8" spans="1:6" ht="24.6" thickBot="1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24" t="s">
        <v>5</v>
      </c>
    </row>
    <row r="9" spans="1:6">
      <c r="A9" s="61" t="s">
        <v>34</v>
      </c>
      <c r="B9" s="62" t="s">
        <v>35</v>
      </c>
      <c r="C9" s="62" t="s">
        <v>11</v>
      </c>
      <c r="D9" s="63">
        <v>4317775</v>
      </c>
      <c r="E9" s="64">
        <v>74943.620674999998</v>
      </c>
      <c r="F9" s="65">
        <v>9.0836302356905374E-2</v>
      </c>
    </row>
    <row r="10" spans="1:6">
      <c r="A10" s="38" t="s">
        <v>30</v>
      </c>
      <c r="B10" s="39" t="s">
        <v>31</v>
      </c>
      <c r="C10" s="39" t="s">
        <v>82</v>
      </c>
      <c r="D10" s="40">
        <v>3691430</v>
      </c>
      <c r="E10" s="49">
        <v>64867.653675000001</v>
      </c>
      <c r="F10" s="50">
        <v>7.8623607310861002E-2</v>
      </c>
    </row>
    <row r="11" spans="1:6">
      <c r="A11" s="38" t="s">
        <v>32</v>
      </c>
      <c r="B11" s="39" t="s">
        <v>33</v>
      </c>
      <c r="C11" s="39" t="s">
        <v>11</v>
      </c>
      <c r="D11" s="40">
        <v>4558857</v>
      </c>
      <c r="E11" s="49">
        <v>58911.829582500002</v>
      </c>
      <c r="F11" s="50">
        <v>7.1404780235545418E-2</v>
      </c>
    </row>
    <row r="12" spans="1:6">
      <c r="A12" s="38" t="s">
        <v>38</v>
      </c>
      <c r="B12" s="39" t="s">
        <v>39</v>
      </c>
      <c r="C12" s="39" t="s">
        <v>11</v>
      </c>
      <c r="D12" s="40">
        <v>3806761</v>
      </c>
      <c r="E12" s="49">
        <v>44141.297175500004</v>
      </c>
      <c r="F12" s="50">
        <v>5.3501981630269445E-2</v>
      </c>
    </row>
    <row r="13" spans="1:6">
      <c r="A13" s="38" t="s">
        <v>167</v>
      </c>
      <c r="B13" s="39" t="s">
        <v>168</v>
      </c>
      <c r="C13" s="39" t="s">
        <v>91</v>
      </c>
      <c r="D13" s="40">
        <v>4734342</v>
      </c>
      <c r="E13" s="49">
        <v>35928.921437999998</v>
      </c>
      <c r="F13" s="50">
        <v>4.3548074428546649E-2</v>
      </c>
    </row>
    <row r="14" spans="1:6">
      <c r="A14" s="38" t="s">
        <v>134</v>
      </c>
      <c r="B14" s="39" t="s">
        <v>184</v>
      </c>
      <c r="C14" s="39" t="s">
        <v>25</v>
      </c>
      <c r="D14" s="40">
        <v>10000283</v>
      </c>
      <c r="E14" s="49">
        <v>32100.908429999999</v>
      </c>
      <c r="F14" s="50">
        <v>3.8908285959708376E-2</v>
      </c>
    </row>
    <row r="15" spans="1:6">
      <c r="A15" s="38" t="s">
        <v>42</v>
      </c>
      <c r="B15" s="39" t="s">
        <v>43</v>
      </c>
      <c r="C15" s="39" t="s">
        <v>16</v>
      </c>
      <c r="D15" s="40">
        <v>1909280</v>
      </c>
      <c r="E15" s="49">
        <v>30789.049279999999</v>
      </c>
      <c r="F15" s="50">
        <v>3.731823155179765E-2</v>
      </c>
    </row>
    <row r="16" spans="1:6">
      <c r="A16" s="38" t="s">
        <v>135</v>
      </c>
      <c r="B16" s="39" t="s">
        <v>136</v>
      </c>
      <c r="C16" s="39" t="s">
        <v>18</v>
      </c>
      <c r="D16" s="40">
        <v>15576654</v>
      </c>
      <c r="E16" s="49">
        <v>28298.107321799998</v>
      </c>
      <c r="F16" s="50">
        <v>3.429905587239207E-2</v>
      </c>
    </row>
    <row r="17" spans="1:6">
      <c r="A17" s="38" t="s">
        <v>211</v>
      </c>
      <c r="B17" s="39" t="s">
        <v>212</v>
      </c>
      <c r="C17" s="39" t="s">
        <v>82</v>
      </c>
      <c r="D17" s="40">
        <v>1926117</v>
      </c>
      <c r="E17" s="49">
        <v>26835.625102499998</v>
      </c>
      <c r="F17" s="50">
        <v>3.2526436990792607E-2</v>
      </c>
    </row>
    <row r="18" spans="1:6">
      <c r="A18" s="56" t="s">
        <v>213</v>
      </c>
      <c r="B18" s="57" t="s">
        <v>214</v>
      </c>
      <c r="C18" s="57" t="s">
        <v>26</v>
      </c>
      <c r="D18" s="58">
        <v>508836</v>
      </c>
      <c r="E18" s="59">
        <v>26249.322732000001</v>
      </c>
      <c r="F18" s="60">
        <v>3.1815802264052298E-2</v>
      </c>
    </row>
    <row r="19" spans="1:6">
      <c r="A19" s="2"/>
    </row>
    <row r="20" spans="1:6">
      <c r="A20" s="2"/>
    </row>
    <row r="21" spans="1:6">
      <c r="A21" s="29" t="s">
        <v>200</v>
      </c>
      <c r="B21" s="29"/>
    </row>
    <row r="22" spans="1:6" ht="15" thickBot="1">
      <c r="A22" s="2"/>
    </row>
    <row r="23" spans="1:6" ht="19.5" customHeight="1" thickBot="1">
      <c r="A23" s="3" t="s">
        <v>6</v>
      </c>
      <c r="B23" s="23" t="s">
        <v>7</v>
      </c>
    </row>
    <row r="24" spans="1:6">
      <c r="A24" s="30" t="s">
        <v>11</v>
      </c>
      <c r="B24" s="41">
        <v>0.23669665645519847</v>
      </c>
    </row>
    <row r="25" spans="1:6">
      <c r="A25" s="30" t="s">
        <v>82</v>
      </c>
      <c r="B25" s="41">
        <v>0.14262076245647376</v>
      </c>
    </row>
    <row r="26" spans="1:6">
      <c r="A26" s="30" t="s">
        <v>18</v>
      </c>
      <c r="B26" s="41">
        <v>7.2463356058587322E-2</v>
      </c>
    </row>
    <row r="27" spans="1:6">
      <c r="A27" s="30" t="s">
        <v>26</v>
      </c>
      <c r="B27" s="41">
        <v>5.1160775475656783E-2</v>
      </c>
    </row>
    <row r="28" spans="1:6">
      <c r="A28" s="30" t="s">
        <v>91</v>
      </c>
      <c r="B28" s="41">
        <v>4.3548074428546642E-2</v>
      </c>
    </row>
    <row r="29" spans="1:6">
      <c r="A29" s="30" t="s">
        <v>25</v>
      </c>
      <c r="B29" s="41">
        <v>3.8908285959708369E-2</v>
      </c>
    </row>
    <row r="30" spans="1:6">
      <c r="A30" s="30" t="s">
        <v>99</v>
      </c>
      <c r="B30" s="41">
        <v>3.8034112273057266E-2</v>
      </c>
    </row>
    <row r="31" spans="1:6">
      <c r="A31" s="30" t="s">
        <v>16</v>
      </c>
      <c r="B31" s="41">
        <v>3.7318231551797643E-2</v>
      </c>
    </row>
    <row r="32" spans="1:6">
      <c r="A32" s="30" t="s">
        <v>86</v>
      </c>
      <c r="B32" s="41">
        <v>3.1045595396901594E-2</v>
      </c>
    </row>
    <row r="33" spans="1:2">
      <c r="A33" s="30" t="s">
        <v>14</v>
      </c>
      <c r="B33" s="41">
        <v>2.998894357572603E-2</v>
      </c>
    </row>
    <row r="34" spans="1:2">
      <c r="A34" s="30" t="s">
        <v>23</v>
      </c>
      <c r="B34" s="41">
        <v>2.7410539076972308E-2</v>
      </c>
    </row>
    <row r="35" spans="1:2">
      <c r="A35" s="30" t="s">
        <v>13</v>
      </c>
      <c r="B35" s="41">
        <v>2.7015354528169451E-2</v>
      </c>
    </row>
    <row r="36" spans="1:2">
      <c r="A36" s="30" t="s">
        <v>87</v>
      </c>
      <c r="B36" s="41">
        <v>2.6752669266545483E-2</v>
      </c>
    </row>
    <row r="37" spans="1:2">
      <c r="A37" s="30" t="s">
        <v>68</v>
      </c>
      <c r="B37" s="41">
        <v>2.5776305281242855E-2</v>
      </c>
    </row>
    <row r="38" spans="1:2">
      <c r="A38" s="30" t="s">
        <v>17</v>
      </c>
      <c r="B38" s="41">
        <v>2.5271223893142097E-2</v>
      </c>
    </row>
    <row r="39" spans="1:2">
      <c r="A39" s="30" t="s">
        <v>46</v>
      </c>
      <c r="B39" s="41">
        <v>2.3749349620308648E-2</v>
      </c>
    </row>
    <row r="40" spans="1:2">
      <c r="A40" s="30" t="s">
        <v>83</v>
      </c>
      <c r="B40" s="41">
        <v>2.2949686065301504E-2</v>
      </c>
    </row>
    <row r="41" spans="1:2">
      <c r="A41" s="30" t="s">
        <v>97</v>
      </c>
      <c r="B41" s="41">
        <v>1.8232404176422027E-2</v>
      </c>
    </row>
    <row r="42" spans="1:2">
      <c r="A42" s="30" t="s">
        <v>85</v>
      </c>
      <c r="B42" s="41">
        <v>1.7545042846511791E-2</v>
      </c>
    </row>
    <row r="43" spans="1:2">
      <c r="A43" s="30" t="s">
        <v>21</v>
      </c>
      <c r="B43" s="41">
        <v>1.7532663524961939E-2</v>
      </c>
    </row>
    <row r="44" spans="1:2">
      <c r="A44" s="30" t="s">
        <v>15</v>
      </c>
      <c r="B44" s="41">
        <v>1.5577386766007064E-2</v>
      </c>
    </row>
    <row r="45" spans="1:2" ht="15" thickBot="1">
      <c r="A45" s="31" t="s">
        <v>10</v>
      </c>
      <c r="B45" s="42">
        <v>0.96959741867723903</v>
      </c>
    </row>
    <row r="46" spans="1:2" ht="15" thickTop="1">
      <c r="A46" s="5"/>
      <c r="B46" s="5"/>
    </row>
    <row r="47" spans="1:2">
      <c r="A47" s="5"/>
      <c r="B47" s="5"/>
    </row>
    <row r="48" spans="1:2">
      <c r="A48" s="29" t="s">
        <v>201</v>
      </c>
      <c r="B48" s="29"/>
    </row>
    <row r="49" spans="1:2" ht="15" thickBot="1">
      <c r="A49" s="2"/>
    </row>
    <row r="50" spans="1:2" ht="15" thickBot="1">
      <c r="A50" s="3" t="s">
        <v>8</v>
      </c>
      <c r="B50" s="4" t="s">
        <v>7</v>
      </c>
    </row>
    <row r="51" spans="1:2">
      <c r="A51" s="33" t="s">
        <v>27</v>
      </c>
      <c r="B51" s="46">
        <v>0.96959742000000004</v>
      </c>
    </row>
    <row r="52" spans="1:2">
      <c r="A52" s="34" t="s">
        <v>9</v>
      </c>
      <c r="B52" s="47">
        <v>3.0402579999999998E-2</v>
      </c>
    </row>
    <row r="53" spans="1:2" ht="15" thickBot="1">
      <c r="A53" s="35" t="s">
        <v>10</v>
      </c>
      <c r="B53" s="48">
        <v>1</v>
      </c>
    </row>
    <row r="54" spans="1:2" ht="15" thickTop="1"/>
    <row r="55" spans="1:2">
      <c r="A55" s="36" t="s">
        <v>215</v>
      </c>
      <c r="B55" s="36"/>
    </row>
  </sheetData>
  <hyperlinks>
    <hyperlink ref="A1" location="Home!A1" display="Mirae Asset Focused Fund" xr:uid="{50219DD4-8BDD-43A3-8582-55176AAF7E7E}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65"/>
  <sheetViews>
    <sheetView workbookViewId="0"/>
  </sheetViews>
  <sheetFormatPr defaultColWidth="9.109375" defaultRowHeight="14.4"/>
  <cols>
    <col min="1" max="1" width="33.88671875" customWidth="1"/>
    <col min="2" max="2" width="20.109375" bestFit="1" customWidth="1"/>
    <col min="3" max="3" width="27.88671875" bestFit="1" customWidth="1"/>
    <col min="4" max="4" width="19.109375" customWidth="1"/>
    <col min="5" max="5" width="22" bestFit="1" customWidth="1"/>
    <col min="6" max="6" width="14.88671875" bestFit="1" customWidth="1"/>
  </cols>
  <sheetData>
    <row r="1" spans="1:6" ht="24" customHeight="1">
      <c r="A1" s="142" t="s">
        <v>80</v>
      </c>
      <c r="B1" s="28"/>
      <c r="C1" s="28"/>
      <c r="D1" s="28"/>
      <c r="E1" s="28"/>
    </row>
    <row r="4" spans="1:6">
      <c r="A4" s="29" t="s">
        <v>198</v>
      </c>
      <c r="B4" s="29"/>
      <c r="C4" s="29"/>
      <c r="D4" s="29"/>
      <c r="E4" s="29"/>
    </row>
    <row r="5" spans="1:6">
      <c r="A5" s="13"/>
    </row>
    <row r="6" spans="1:6">
      <c r="A6" s="29" t="s">
        <v>199</v>
      </c>
      <c r="B6" s="29"/>
    </row>
    <row r="7" spans="1:6">
      <c r="A7" s="13"/>
    </row>
    <row r="8" spans="1:6" ht="2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19" t="s">
        <v>5</v>
      </c>
    </row>
    <row r="9" spans="1:6">
      <c r="A9" s="51" t="s">
        <v>137</v>
      </c>
      <c r="B9" s="52" t="s">
        <v>138</v>
      </c>
      <c r="C9" s="52" t="s">
        <v>11</v>
      </c>
      <c r="D9" s="53">
        <v>8511494</v>
      </c>
      <c r="E9" s="54">
        <v>50434.857696999999</v>
      </c>
      <c r="F9" s="55">
        <v>3.0425346051718871E-2</v>
      </c>
    </row>
    <row r="10" spans="1:6">
      <c r="A10" s="38" t="s">
        <v>105</v>
      </c>
      <c r="B10" s="39" t="s">
        <v>58</v>
      </c>
      <c r="C10" s="39" t="s">
        <v>11</v>
      </c>
      <c r="D10" s="40">
        <v>21307137</v>
      </c>
      <c r="E10" s="49">
        <v>43447.383056699997</v>
      </c>
      <c r="F10" s="50">
        <v>2.6210080188653236E-2</v>
      </c>
    </row>
    <row r="11" spans="1:6">
      <c r="A11" s="38" t="s">
        <v>139</v>
      </c>
      <c r="B11" s="39" t="s">
        <v>140</v>
      </c>
      <c r="C11" s="39" t="s">
        <v>96</v>
      </c>
      <c r="D11" s="40">
        <v>11701760</v>
      </c>
      <c r="E11" s="49">
        <v>41669.967360000002</v>
      </c>
      <c r="F11" s="50">
        <v>2.5137835909215697E-2</v>
      </c>
    </row>
    <row r="12" spans="1:6">
      <c r="A12" s="38" t="s">
        <v>185</v>
      </c>
      <c r="B12" s="39" t="s">
        <v>186</v>
      </c>
      <c r="C12" s="39" t="s">
        <v>82</v>
      </c>
      <c r="D12" s="40">
        <v>1416375</v>
      </c>
      <c r="E12" s="49">
        <v>40785.226312500003</v>
      </c>
      <c r="F12" s="50">
        <v>2.4604106782862893E-2</v>
      </c>
    </row>
    <row r="13" spans="1:6">
      <c r="A13" s="38" t="s">
        <v>171</v>
      </c>
      <c r="B13" s="39" t="s">
        <v>172</v>
      </c>
      <c r="C13" s="39" t="s">
        <v>82</v>
      </c>
      <c r="D13" s="40">
        <v>363016</v>
      </c>
      <c r="E13" s="49">
        <v>39519.736839999998</v>
      </c>
      <c r="F13" s="50">
        <v>2.3840687257483527E-2</v>
      </c>
    </row>
    <row r="14" spans="1:6">
      <c r="A14" s="38" t="s">
        <v>169</v>
      </c>
      <c r="B14" s="39" t="s">
        <v>170</v>
      </c>
      <c r="C14" s="39" t="s">
        <v>26</v>
      </c>
      <c r="D14" s="40">
        <v>1120041</v>
      </c>
      <c r="E14" s="49">
        <v>39208.155246000002</v>
      </c>
      <c r="F14" s="50">
        <v>2.3652722459847942E-2</v>
      </c>
    </row>
    <row r="15" spans="1:6">
      <c r="A15" s="38" t="s">
        <v>135</v>
      </c>
      <c r="B15" s="39" t="s">
        <v>136</v>
      </c>
      <c r="C15" s="39" t="s">
        <v>18</v>
      </c>
      <c r="D15" s="40">
        <v>20898058</v>
      </c>
      <c r="E15" s="49">
        <v>37965.501968600001</v>
      </c>
      <c r="F15" s="50">
        <v>2.290307910377188E-2</v>
      </c>
    </row>
    <row r="16" spans="1:6">
      <c r="A16" s="38" t="s">
        <v>141</v>
      </c>
      <c r="B16" s="39" t="s">
        <v>142</v>
      </c>
      <c r="C16" s="39" t="s">
        <v>16</v>
      </c>
      <c r="D16" s="40">
        <v>2020509</v>
      </c>
      <c r="E16" s="49">
        <v>35856.962968500004</v>
      </c>
      <c r="F16" s="50">
        <v>2.1631081289740103E-2</v>
      </c>
    </row>
    <row r="17" spans="1:6">
      <c r="A17" s="38" t="s">
        <v>132</v>
      </c>
      <c r="B17" s="39" t="s">
        <v>133</v>
      </c>
      <c r="C17" s="39" t="s">
        <v>83</v>
      </c>
      <c r="D17" s="40">
        <v>2113841</v>
      </c>
      <c r="E17" s="49">
        <v>34901.628750999997</v>
      </c>
      <c r="F17" s="50">
        <v>2.1054766108340978E-2</v>
      </c>
    </row>
    <row r="18" spans="1:6">
      <c r="A18" s="56" t="s">
        <v>156</v>
      </c>
      <c r="B18" s="57" t="s">
        <v>157</v>
      </c>
      <c r="C18" s="57" t="s">
        <v>16</v>
      </c>
      <c r="D18" s="58">
        <v>10161109</v>
      </c>
      <c r="E18" s="59">
        <v>34603.656699500003</v>
      </c>
      <c r="F18" s="60">
        <v>2.0875011407037094E-2</v>
      </c>
    </row>
    <row r="19" spans="1:6">
      <c r="A19" s="2"/>
    </row>
    <row r="20" spans="1:6">
      <c r="A20" s="2"/>
    </row>
    <row r="21" spans="1:6">
      <c r="A21" s="29" t="s">
        <v>200</v>
      </c>
      <c r="B21" s="29"/>
    </row>
    <row r="22" spans="1:6">
      <c r="A22" s="2"/>
    </row>
    <row r="23" spans="1:6" ht="21" customHeight="1">
      <c r="A23" s="6" t="s">
        <v>6</v>
      </c>
      <c r="B23" s="19" t="s">
        <v>7</v>
      </c>
    </row>
    <row r="24" spans="1:6">
      <c r="A24" s="30" t="s">
        <v>83</v>
      </c>
      <c r="B24" s="41">
        <v>0.1053898920831442</v>
      </c>
    </row>
    <row r="25" spans="1:6">
      <c r="A25" s="30" t="s">
        <v>13</v>
      </c>
      <c r="B25" s="41">
        <v>8.2625142717420816E-2</v>
      </c>
    </row>
    <row r="26" spans="1:6">
      <c r="A26" s="30" t="s">
        <v>11</v>
      </c>
      <c r="B26" s="41">
        <v>8.182576070857632E-2</v>
      </c>
    </row>
    <row r="27" spans="1:6">
      <c r="A27" s="30" t="s">
        <v>86</v>
      </c>
      <c r="B27" s="41">
        <v>8.0678717725842203E-2</v>
      </c>
    </row>
    <row r="28" spans="1:6">
      <c r="A28" s="30" t="s">
        <v>82</v>
      </c>
      <c r="B28" s="41">
        <v>6.831862526509197E-2</v>
      </c>
    </row>
    <row r="29" spans="1:6">
      <c r="A29" s="30" t="s">
        <v>26</v>
      </c>
      <c r="B29" s="41">
        <v>4.4468934528701876E-2</v>
      </c>
    </row>
    <row r="30" spans="1:6">
      <c r="A30" s="30" t="s">
        <v>16</v>
      </c>
      <c r="B30" s="41">
        <v>4.2506092696777201E-2</v>
      </c>
    </row>
    <row r="31" spans="1:6">
      <c r="A31" s="30" t="s">
        <v>96</v>
      </c>
      <c r="B31" s="41">
        <v>3.7397713387028506E-2</v>
      </c>
    </row>
    <row r="32" spans="1:6">
      <c r="A32" s="30" t="s">
        <v>91</v>
      </c>
      <c r="B32" s="41">
        <v>3.5409118148707446E-2</v>
      </c>
    </row>
    <row r="33" spans="1:2">
      <c r="A33" s="30" t="s">
        <v>15</v>
      </c>
      <c r="B33" s="41">
        <v>3.3728231439472886E-2</v>
      </c>
    </row>
    <row r="34" spans="1:2">
      <c r="A34" s="30" t="s">
        <v>95</v>
      </c>
      <c r="B34" s="41">
        <v>2.9202552576195372E-2</v>
      </c>
    </row>
    <row r="35" spans="1:2">
      <c r="A35" s="30" t="s">
        <v>23</v>
      </c>
      <c r="B35" s="41">
        <v>2.9012016463687094E-2</v>
      </c>
    </row>
    <row r="36" spans="1:2">
      <c r="A36" s="30" t="s">
        <v>97</v>
      </c>
      <c r="B36" s="41">
        <v>2.8404591046219237E-2</v>
      </c>
    </row>
    <row r="37" spans="1:2">
      <c r="A37" s="30" t="s">
        <v>87</v>
      </c>
      <c r="B37" s="41">
        <v>2.7253773350842107E-2</v>
      </c>
    </row>
    <row r="38" spans="1:2">
      <c r="A38" s="30" t="s">
        <v>17</v>
      </c>
      <c r="B38" s="41">
        <v>2.6599049513113981E-2</v>
      </c>
    </row>
    <row r="39" spans="1:2">
      <c r="A39" s="30" t="s">
        <v>14</v>
      </c>
      <c r="B39" s="41">
        <v>2.3609318819424577E-2</v>
      </c>
    </row>
    <row r="40" spans="1:2">
      <c r="A40" s="30" t="s">
        <v>18</v>
      </c>
      <c r="B40" s="41">
        <v>2.2903079103771883E-2</v>
      </c>
    </row>
    <row r="41" spans="1:2">
      <c r="A41" s="30" t="s">
        <v>21</v>
      </c>
      <c r="B41" s="41">
        <v>2.2760720958306547E-2</v>
      </c>
    </row>
    <row r="42" spans="1:2">
      <c r="A42" s="30" t="s">
        <v>46</v>
      </c>
      <c r="B42" s="41">
        <v>1.9978166263908734E-2</v>
      </c>
    </row>
    <row r="43" spans="1:2">
      <c r="A43" s="30" t="s">
        <v>12</v>
      </c>
      <c r="B43" s="41">
        <v>1.8085648240879357E-2</v>
      </c>
    </row>
    <row r="44" spans="1:2">
      <c r="A44" s="30" t="s">
        <v>22</v>
      </c>
      <c r="B44" s="41">
        <v>1.7587430816578344E-2</v>
      </c>
    </row>
    <row r="45" spans="1:2">
      <c r="A45" s="30" t="s">
        <v>19</v>
      </c>
      <c r="B45" s="41">
        <v>1.4937247158927931E-2</v>
      </c>
    </row>
    <row r="46" spans="1:2">
      <c r="A46" s="30" t="s">
        <v>117</v>
      </c>
      <c r="B46" s="41">
        <v>1.4779841674742325E-2</v>
      </c>
    </row>
    <row r="47" spans="1:2">
      <c r="A47" s="30" t="s">
        <v>24</v>
      </c>
      <c r="B47" s="41">
        <v>1.3415714458047396E-2</v>
      </c>
    </row>
    <row r="48" spans="1:2">
      <c r="A48" s="30" t="s">
        <v>112</v>
      </c>
      <c r="B48" s="41">
        <v>1.1784855502122831E-2</v>
      </c>
    </row>
    <row r="49" spans="1:2">
      <c r="A49" s="30" t="s">
        <v>103</v>
      </c>
      <c r="B49" s="41">
        <v>1.1002001337435924E-2</v>
      </c>
    </row>
    <row r="50" spans="1:2" ht="14.4" customHeight="1">
      <c r="A50" s="30" t="s">
        <v>90</v>
      </c>
      <c r="B50" s="41">
        <v>9.6168410472995992E-3</v>
      </c>
    </row>
    <row r="51" spans="1:2">
      <c r="A51" s="30" t="s">
        <v>121</v>
      </c>
      <c r="B51" s="41">
        <v>9.572413837977153E-3</v>
      </c>
    </row>
    <row r="52" spans="1:2">
      <c r="A52" s="30" t="s">
        <v>101</v>
      </c>
      <c r="B52" s="41">
        <v>7.3354057688928163E-3</v>
      </c>
    </row>
    <row r="53" spans="1:2">
      <c r="A53" s="30" t="s">
        <v>85</v>
      </c>
      <c r="B53" s="41">
        <v>7.0179845789808274E-3</v>
      </c>
    </row>
    <row r="54" spans="1:2">
      <c r="A54" s="30" t="s">
        <v>116</v>
      </c>
      <c r="B54" s="41">
        <v>6.7303039365614187E-3</v>
      </c>
    </row>
    <row r="55" spans="1:2">
      <c r="A55" s="30" t="s">
        <v>113</v>
      </c>
      <c r="B55" s="41">
        <v>4.5744026041731013E-3</v>
      </c>
    </row>
    <row r="56" spans="1:2">
      <c r="A56" s="30" t="s">
        <v>99</v>
      </c>
      <c r="B56" s="41">
        <v>0</v>
      </c>
    </row>
    <row r="57" spans="1:2" ht="15" thickBot="1">
      <c r="A57" s="31" t="s">
        <v>10</v>
      </c>
      <c r="B57" s="42">
        <v>0.98851158775885195</v>
      </c>
    </row>
    <row r="58" spans="1:2" ht="15" thickTop="1">
      <c r="A58" s="29" t="s">
        <v>201</v>
      </c>
      <c r="B58" s="29"/>
    </row>
    <row r="59" spans="1:2">
      <c r="A59" s="2"/>
    </row>
    <row r="60" spans="1:2">
      <c r="A60" s="6" t="s">
        <v>8</v>
      </c>
      <c r="B60" s="6" t="s">
        <v>7</v>
      </c>
    </row>
    <row r="61" spans="1:2">
      <c r="A61" s="33" t="s">
        <v>27</v>
      </c>
      <c r="B61" s="46">
        <v>0.98851159</v>
      </c>
    </row>
    <row r="62" spans="1:2">
      <c r="A62" s="34" t="s">
        <v>9</v>
      </c>
      <c r="B62" s="47">
        <v>1.1488409999999999E-2</v>
      </c>
    </row>
    <row r="63" spans="1:2" ht="15" thickBot="1">
      <c r="A63" s="35" t="s">
        <v>10</v>
      </c>
      <c r="B63" s="48">
        <v>1</v>
      </c>
    </row>
    <row r="64" spans="1:2" ht="15" thickTop="1"/>
    <row r="65" spans="1:4">
      <c r="A65" s="36" t="s">
        <v>216</v>
      </c>
      <c r="B65" s="36"/>
      <c r="D65" s="27"/>
    </row>
  </sheetData>
  <hyperlinks>
    <hyperlink ref="A1" location="Home!A1" display="Mirae Asset Midcap Fund" xr:uid="{A582B7F6-2170-4EBB-845A-390A1077D7A0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Home</vt:lpstr>
      <vt:lpstr>MIIOF</vt:lpstr>
      <vt:lpstr>MAEBF</vt:lpstr>
      <vt:lpstr>MAIPF</vt:lpstr>
      <vt:lpstr>MATSF</vt:lpstr>
      <vt:lpstr>MICCF</vt:lpstr>
      <vt:lpstr>MAHCF</vt:lpstr>
      <vt:lpstr>MAFF</vt:lpstr>
      <vt:lpstr>MAMCF</vt:lpstr>
      <vt:lpstr>MAFCF</vt:lpstr>
      <vt:lpstr>MABFF</vt:lpstr>
      <vt:lpstr>MAAF</vt:lpstr>
      <vt:lpstr>MAESF</vt:lpstr>
      <vt:lpstr>MABAF</vt:lpstr>
      <vt:lpstr>MAMCCF</vt:lpstr>
      <vt:lpstr>MAMAAF</vt:lpstr>
      <vt:lpstr>MABPF</vt:lpstr>
      <vt:lpstr>MACBF</vt:lpstr>
      <vt:lpstr>MACMF</vt:lpstr>
      <vt:lpstr>MAONF</vt:lpstr>
      <vt:lpstr>MASHT</vt:lpstr>
      <vt:lpstr>MAUSF</vt:lpstr>
      <vt:lpstr>MADBF</vt:lpstr>
      <vt:lpstr>MALPF</vt:lpstr>
      <vt:lpstr>MAMMF</vt:lpstr>
      <vt:lpstr>MAN50ETF</vt:lpstr>
      <vt:lpstr>MANXT50ETF</vt:lpstr>
      <vt:lpstr>MAESGSLETF</vt:lpstr>
      <vt:lpstr>MAFANG</vt:lpstr>
      <vt:lpstr>MANFSETF</vt:lpstr>
      <vt:lpstr>MATPF</vt:lpstr>
      <vt:lpstr>MAHTF</vt:lpstr>
      <vt:lpstr>MTETF</vt:lpstr>
      <vt:lpstr>MANMF</vt:lpstr>
      <vt:lpstr>MAFGF</vt:lpstr>
      <vt:lpstr>MANV30F</vt:lpstr>
      <vt:lpstr>MANG813F</vt:lpstr>
      <vt:lpstr>MANBT</vt:lpstr>
      <vt:lpstr>SENSEXETF</vt:lpstr>
      <vt:lpstr>ALPHA</vt:lpstr>
      <vt:lpstr>ITETF</vt:lpstr>
      <vt:lpstr>MASEF</vt:lpstr>
      <vt:lpstr>MAN1DLTF</vt:lpstr>
      <vt:lpstr>MASMQETF</vt:lpstr>
      <vt:lpstr>MIDSMALL</vt:lpstr>
      <vt:lpstr>EVETF</vt:lpstr>
      <vt:lpstr>MULTIETF</vt:lpstr>
      <vt:lpstr>PSUBETF</vt:lpstr>
      <vt:lpstr>METAL ETF</vt:lpstr>
      <vt:lpstr>MAEAF</vt:lpstr>
      <vt:lpstr>MAESGSLF</vt:lpstr>
      <vt:lpstr>MAFPF</vt:lpstr>
      <vt:lpstr>MASPF</vt:lpstr>
      <vt:lpstr>MATPF (2)</vt:lpstr>
      <vt:lpstr>MAMFOF</vt:lpstr>
      <vt:lpstr>MANJF</vt:lpstr>
      <vt:lpstr>MAAIF</vt:lpstr>
      <vt:lpstr>MACIF</vt:lpstr>
      <vt:lpstr>MAGEF</vt:lpstr>
      <vt:lpstr>MANSJ28F</vt:lpstr>
      <vt:lpstr>MANPF</vt:lpstr>
      <vt:lpstr>SMQFOF</vt:lpstr>
      <vt:lpstr>MNSFOF</vt:lpstr>
      <vt:lpstr>ALPHAFOF</vt:lpstr>
      <vt:lpstr>MGOLDFOF</vt:lpstr>
      <vt:lpstr>TM750</vt:lpstr>
      <vt:lpstr>LM250</vt:lpstr>
      <vt:lpstr>N50IF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2024-11-08T12:08:24Z</dcterms:modified>
</cp:coreProperties>
</file>